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'g04财政拨款收入支出决算总表'!$A$1:$H$25</definedName>
    <definedName name="_xlnm.Print_Area" localSheetId="4">'g05一般公共预算财政拨款支出决算表'!$A$1:$F$27</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<sst xmlns="http://schemas.openxmlformats.org/spreadsheetml/2006/main" count="371" uniqueCount="226">
  <si>
    <t>收入支出决算总表</t>
  </si>
  <si>
    <t>公开01表</t>
  </si>
  <si>
    <t>部门：西藏自治区住房和城乡建设岗位培训中心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</si>
  <si>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</si>
  <si>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</si>
  <si>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</si>
  <si>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</si>
  <si>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</si>
  <si>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</si>
  <si>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</si>
  <si>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</si>
  <si>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</si>
  <si>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</si>
  <si>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</si>
  <si>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</si>
  <si>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</si>
  <si>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</si>
  <si>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</si>
  <si>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</si>
  <si>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</si>
  <si>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</si>
  <si>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</si>
  <si>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</si>
  <si>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</si>
  <si>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</si>
  <si>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</si>
  <si>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</si>
  <si>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</si>
  <si>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</si>
  <si>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</si>
  <si>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</si>
  <si>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</si>
  <si>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</si>
  <si>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</si>
  <si>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</si>
  <si>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</si>
  <si>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八、社会保障和就业支出</t>
  </si>
  <si>
    <t>20</t>
  </si>
  <si>
    <t>九、卫生健康支出</t>
  </si>
  <si>
    <t>21</t>
  </si>
  <si>
    <t xml:space="preserve"> </t>
  </si>
  <si>
    <t>十一、城乡社区支出</t>
  </si>
  <si>
    <t>22</t>
  </si>
  <si>
    <t>8</t>
  </si>
  <si>
    <t>十九、住房保障支出</t>
  </si>
  <si>
    <t>23</t>
  </si>
  <si>
    <t>本年收入合计</t>
  </si>
  <si>
    <t>9</t>
  </si>
  <si>
    <t>本年支出合计</t>
  </si>
  <si>
    <t>24</t>
  </si>
  <si>
    <t xml:space="preserve">         用事业基金弥补收支差额</t>
  </si>
  <si>
    <t>10</t>
  </si>
  <si>
    <t xml:space="preserve">                结余分配</t>
  </si>
  <si>
    <t>25</t>
  </si>
  <si>
    <t xml:space="preserve">         年初结转和结余</t>
  </si>
  <si>
    <t>11</t>
  </si>
  <si>
    <t xml:space="preserve">                年末结转和结余</t>
  </si>
  <si>
    <t>26</t>
  </si>
  <si>
    <t>12</t>
  </si>
  <si>
    <t>总计</t>
  </si>
  <si>
    <t>13</t>
  </si>
  <si>
    <t>注：本表反映部门本年度的总收支和年末结转结余情况。</t>
  </si>
  <si>
    <t>收入决算表</t>
  </si>
  <si>
    <t>公开02表</t>
  </si>
  <si>
    <t>部门：</t>
  </si>
  <si>
    <t>西藏自治区住房和城乡建设岗位培训中心</t>
  </si>
  <si>
    <t>财政拨款收入</t>
  </si>
  <si>
    <t>上级补助收入</t>
  </si>
  <si>
    <t>事业收入</t>
  </si>
  <si>
    <t>经营收入</t>
  </si>
  <si>
    <t>附属单位上缴收入</t>
  </si>
  <si>
    <t>其他收入</t>
  </si>
  <si>
    <t>功能分类科目编码</t>
  </si>
  <si>
    <t>科目名称</t>
  </si>
  <si>
    <t>栏次</t>
  </si>
  <si>
    <t>合计</t>
  </si>
  <si>
    <t>社会保障和就业支出</t>
  </si>
  <si>
    <t>行政事业单位养老支出</t>
  </si>
  <si>
    <t xml:space="preserve"> 机关事业单位基本养老保险缴费支出</t>
  </si>
  <si>
    <t>卫生健康支出</t>
  </si>
  <si>
    <t>行政事业单位医疗</t>
  </si>
  <si>
    <t>事业单位医疗</t>
  </si>
  <si>
    <t>城乡社区支出</t>
  </si>
  <si>
    <t>城乡社区管理事务</t>
  </si>
  <si>
    <t>其他城乡社区管理事务支出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</si>
  <si>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</si>
  <si>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</si>
  <si>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</si>
  <si>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</si>
  <si>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</si>
  <si>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</si>
  <si>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</si>
  <si>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</si>
  <si>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</si>
  <si>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</si>
  <si>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</si>
  <si>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行政事业单位离退休</t>
  </si>
  <si>
    <t>机关事业单位基本养老保险缴费支出</t>
  </si>
  <si>
    <t>工程建设标准规范编制与监管</t>
  </si>
  <si>
    <t>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</si>
  <si>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</si>
  <si>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</si>
  <si>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</si>
  <si>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</si>
  <si>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</si>
  <si>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</si>
  <si>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</si>
  <si>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</si>
  <si>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二十三、其他支出</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</si>
  <si>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</si>
  <si>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</si>
  <si>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</si>
  <si>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</si>
  <si>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</si>
  <si>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</si>
  <si>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</si>
  <si>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</si>
  <si>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小计</t>
  </si>
  <si>
    <t xml:space="preserve">基本支出  </t>
  </si>
  <si>
    <t>一般行政管理事务</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</si>
  <si>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</si>
  <si>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</si>
  <si>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</si>
  <si>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</si>
  <si>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</si>
  <si>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</si>
  <si>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</si>
  <si>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</si>
  <si>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</si>
  <si>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</si>
  <si>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</si>
  <si>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</si>
  <si>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</si>
  <si>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</si>
  <si>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</si>
  <si>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</si>
  <si>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</si>
  <si>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</si>
  <si>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</si>
  <si>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</si>
  <si>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</si>
  <si>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</si>
  <si>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</si>
  <si>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</si>
  <si>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</si>
  <si>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</si>
  <si>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</si>
  <si>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</si>
  <si>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</si>
  <si>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</si>
  <si>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</si>
  <si>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</si>
  <si>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</si>
  <si>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</si>
  <si>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</si>
  <si>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</si>
  <si>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</si>
  <si>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</si>
  <si>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</si>
  <si>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</si>
  <si>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</si>
  <si>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</si>
  <si>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</si>
  <si>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</si>
  <si>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</si>
  <si>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</si>
  <si>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</si>
  <si>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</si>
  <si>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</si>
  <si>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</si>
  <si>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</si>
  <si>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</si>
  <si>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</si>
  <si>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</si>
  <si>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</si>
  <si>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</si>
  <si>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</si>
  <si>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</si>
  <si>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</si>
  <si>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</si>
  <si>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</si>
  <si>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</si>
  <si>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</si>
  <si>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</si>
  <si>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</si>
  <si>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</si>
  <si>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</si>
  <si>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</si>
  <si>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</si>
  <si>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</si>
  <si>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</si>
  <si>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</si>
  <si>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</si>
  <si>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</si>
  <si>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</si>
  <si>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</si>
  <si>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</si>
  <si>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</si>
  <si>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</si>
  <si>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</si>
  <si>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</si>
  <si>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</si>
  <si>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</si>
  <si>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</si>
  <si>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</si>
  <si>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</si>
  <si>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</si>
  <si>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</si>
  <si>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</si>
  <si>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</si>
  <si>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</si>
  <si>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</si>
  <si>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</si>
  <si>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注：1.本表预算数为“三公”经费全年预算数，反映按规定程序调整后的预算数。
    2.本表“决算数”依据一般公共预算财政拨款支出决算明细表（财决08表）进行填列，包括当年一般公共预算财政拨款和以前年度结转资金安排的实际支出。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</si>
  <si>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</si>
  <si>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</si>
  <si>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</si>
  <si>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</si>
  <si>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</si>
  <si>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</si>
  <si>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注：本表反映部门本年度政府性基金预算财政拨款收入、支出及结转和结余情况。</t>
  </si>
  <si>
    <t>备注：本单位未涉及此项收入支出。</t>
  </si>
  <si>
    <t>工程建设标准规范编制与监管</t>
  </si>
  <si>
    <t>一般行政管理事务</t>
  </si>
  <si>
    <r>
      <t xml:space="preserve">项 </t>
    </r>
    <r>
      <rPr>
        <sz val="12"/>
        <color indexed="8"/>
        <rFont val="宋体"/>
        <family val="0"/>
      </rPr>
      <t xml:space="preserve">   </t>
    </r>
    <r>
      <rPr>
        <sz val="12"/>
        <rFont val="宋体"/>
        <family val="0"/>
      </rPr>
      <t>目</t>
    </r>
  </si>
  <si>
    <t>行政事业单位离退休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</si>
</sst>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57">
    <font>
      <sz val="12"/>
      <name val="宋体"/>
      <family val="0"/>
    </font>
    <font>
      <sz val="11"/>
      <color indexed="8"/>
      <name val="宋体"/>
      <family val="0"/>
    </font>
    <font>
      <sz val="16"/>
      <name val="宋体"/>
      <family val="0"/>
    </font>
    <font>
      <sz val="10"/>
      <name val="宋体"/>
      <family val="0"/>
    </font>
    <font>
      <b/>
      <sz val="12"/>
      <name val="宋体"/>
      <family val="0"/>
    </font>
    <font>
      <sz val="10"/>
      <color indexed="8"/>
      <name val="宋体"/>
      <family val="0"/>
    </font>
    <font>
      <sz val="11"/>
      <name val="宋体"/>
      <family val="0"/>
    </font>
    <font>
      <sz val="12"/>
      <name val="黑体"/>
      <family val="3"/>
    </font>
    <font>
      <sz val="11"/>
      <name val="黑体"/>
      <family val="3"/>
    </font>
    <font>
      <u val="single"/>
      <sz val="12"/>
      <color indexed="12"/>
      <name val="宋体"/>
      <family val="0"/>
    </font>
    <font>
      <sz val="11"/>
      <color indexed="20"/>
      <name val="宋体"/>
      <family val="0"/>
    </font>
    <font>
      <sz val="11"/>
      <color indexed="17"/>
      <name val="宋体"/>
      <family val="0"/>
    </font>
    <font>
      <sz val="10"/>
      <color indexed="8"/>
      <name val="Arial"/>
      <family val="2"/>
    </font>
    <font>
      <sz val="10"/>
      <name val="Arial"/>
      <family val="2"/>
    </font>
    <font>
      <sz val="12"/>
      <color indexed="8"/>
      <name val="宋体"/>
      <family val="0"/>
    </font>
    <font>
      <sz val="9"/>
      <name val="宋体"/>
      <family val="0"/>
    </font>
    <font>
      <b/>
      <sz val="16"/>
      <color indexed="8"/>
      <name val="华文中宋"/>
      <family val="0"/>
    </font>
    <font>
      <b/>
      <sz val="16"/>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sz val="11"/>
      <color rgb="FFFF0000"/>
      <name val="宋体"/>
      <family val="0"/>
    </font>
    <font>
      <sz val="11"/>
      <color theme="5"/>
      <name val="宋体"/>
      <family val="0"/>
    </font>
    <font>
      <sz val="12"/>
      <name val="Cambria"/>
      <family val="0"/>
    </font>
    <font>
      <sz val="12"/>
      <color rgb="FF000000"/>
      <name val="宋体"/>
      <family val="0"/>
    </font>
    <font>
      <sz val="12"/>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color indexed="63"/>
      </right>
      <top style="thin"/>
      <bottom style="mediu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style="medium"/>
      <right>
        <color indexed="63"/>
      </right>
      <top>
        <color indexed="63"/>
      </top>
      <bottom style="thin"/>
    </border>
    <border>
      <left style="thin"/>
      <right style="medium"/>
      <top style="medium"/>
      <bottom>
        <color indexed="63"/>
      </bottom>
    </border>
    <border>
      <left style="thin"/>
      <right style="medium"/>
      <top/>
      <bottom/>
    </border>
    <border>
      <left style="thin"/>
      <right>
        <color indexed="63"/>
      </right>
      <top style="medium"/>
      <bottom>
        <color indexed="63"/>
      </bottom>
    </border>
    <border>
      <left style="thin"/>
      <right style="thin"/>
      <top style="medium"/>
      <bottom/>
    </border>
  </borders>
  <cellStyleXfs count="8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40"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13" fillId="0" borderId="0">
      <alignment/>
      <protection/>
    </xf>
    <xf numFmtId="0" fontId="50" fillId="0" borderId="0" applyNumberFormat="0" applyFill="0" applyBorder="0" applyAlignment="0" applyProtection="0"/>
    <xf numFmtId="0" fontId="1" fillId="34" borderId="9" applyNumberFormat="0" applyFont="0" applyAlignment="0" applyProtection="0"/>
  </cellStyleXfs>
  <cellXfs count="280">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4"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3" xfId="57" applyFont="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0" fontId="3" fillId="0" borderId="12" xfId="57" applyFont="1" applyBorder="1" applyAlignment="1">
      <alignment vertical="center" wrapText="1"/>
      <protection/>
    </xf>
    <xf numFmtId="0" fontId="0" fillId="0" borderId="12" xfId="57" applyFont="1" applyFill="1" applyBorder="1" applyAlignment="1">
      <alignment vertical="center" wrapText="1"/>
      <protection/>
    </xf>
    <xf numFmtId="4" fontId="0" fillId="0" borderId="12" xfId="57" applyNumberFormat="1" applyFont="1" applyFill="1" applyBorder="1" applyAlignment="1">
      <alignment vertical="center" wrapText="1"/>
      <protection/>
    </xf>
    <xf numFmtId="4" fontId="0" fillId="0" borderId="13" xfId="57" applyNumberFormat="1" applyFont="1" applyFill="1" applyBorder="1" applyAlignment="1">
      <alignment vertical="center" wrapText="1"/>
      <protection/>
    </xf>
    <xf numFmtId="0" fontId="0" fillId="0" borderId="12" xfId="57" applyFont="1" applyBorder="1" applyAlignment="1">
      <alignment vertical="center" wrapText="1"/>
      <protection/>
    </xf>
    <xf numFmtId="0" fontId="0" fillId="0" borderId="13" xfId="57" applyFont="1" applyFill="1" applyBorder="1" applyAlignment="1">
      <alignment vertical="center" wrapText="1"/>
      <protection/>
    </xf>
    <xf numFmtId="0" fontId="4" fillId="0" borderId="0" xfId="57" applyFont="1" applyAlignment="1">
      <alignment horizontal="left" vertical="center"/>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4"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0" fontId="0" fillId="0" borderId="14" xfId="57" applyFont="1" applyFill="1" applyBorder="1" applyAlignment="1">
      <alignment vertical="center" wrapText="1"/>
      <protection/>
    </xf>
    <xf numFmtId="0" fontId="5" fillId="0" borderId="0" xfId="54" applyFont="1" applyAlignment="1">
      <alignment vertical="center"/>
      <protection/>
    </xf>
    <xf numFmtId="0" fontId="1" fillId="0" borderId="0" xfId="54" applyFont="1" applyAlignment="1">
      <alignment vertical="center"/>
      <protection/>
    </xf>
    <xf numFmtId="0" fontId="1" fillId="0" borderId="0" xfId="54" applyFont="1">
      <alignment/>
      <protection/>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1" xfId="0" applyFont="1" applyFill="1" applyBorder="1" applyAlignment="1">
      <alignment horizontal="left" vertical="center"/>
    </xf>
    <xf numFmtId="0" fontId="51" fillId="0" borderId="12" xfId="0" applyFont="1" applyFill="1" applyBorder="1" applyAlignment="1">
      <alignment vertical="center"/>
    </xf>
    <xf numFmtId="0" fontId="51" fillId="0" borderId="12" xfId="0" applyFont="1" applyBorder="1" applyAlignment="1">
      <alignment vertical="center"/>
    </xf>
    <xf numFmtId="0" fontId="51" fillId="0" borderId="12" xfId="0" applyFont="1" applyFill="1" applyBorder="1" applyAlignment="1">
      <alignment horizontal="left" vertical="center"/>
    </xf>
    <xf numFmtId="0" fontId="6" fillId="0" borderId="12" xfId="0" applyFont="1" applyBorder="1" applyAlignment="1">
      <alignment vertical="center"/>
    </xf>
    <xf numFmtId="0" fontId="52" fillId="0" borderId="12" xfId="0" applyFont="1" applyBorder="1" applyAlignment="1">
      <alignment vertical="center"/>
    </xf>
    <xf numFmtId="0" fontId="53" fillId="0" borderId="12" xfId="0" applyFont="1" applyBorder="1" applyAlignment="1">
      <alignment vertical="center"/>
    </xf>
    <xf numFmtId="0" fontId="51" fillId="0" borderId="11" xfId="0" applyFont="1" applyBorder="1" applyAlignment="1">
      <alignment vertical="center"/>
    </xf>
    <xf numFmtId="0" fontId="6" fillId="0" borderId="17" xfId="0" applyFont="1" applyBorder="1" applyAlignment="1">
      <alignment vertical="center"/>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0" fontId="51" fillId="0" borderId="18" xfId="0" applyFont="1" applyBorder="1" applyAlignment="1">
      <alignment horizontal="center" vertical="center" wrapText="1"/>
    </xf>
    <xf numFmtId="0" fontId="51" fillId="0" borderId="14" xfId="0" applyFont="1" applyBorder="1" applyAlignment="1">
      <alignment vertical="center"/>
    </xf>
    <xf numFmtId="0" fontId="51" fillId="0" borderId="19" xfId="0" applyFont="1" applyBorder="1" applyAlignment="1">
      <alignment vertical="center"/>
    </xf>
    <xf numFmtId="0" fontId="6" fillId="35" borderId="0" xfId="57" applyFont="1" applyFill="1" applyAlignment="1">
      <alignment vertical="center" wrapText="1"/>
      <protection/>
    </xf>
    <xf numFmtId="0" fontId="6" fillId="0" borderId="0" xfId="57" applyFont="1" applyAlignment="1">
      <alignment horizontal="center" vertical="center" wrapText="1"/>
      <protection/>
    </xf>
    <xf numFmtId="0" fontId="6" fillId="0" borderId="0" xfId="0" applyFont="1" applyAlignment="1">
      <alignment horizontal="right" vertical="center"/>
    </xf>
    <xf numFmtId="0" fontId="6" fillId="0" borderId="0" xfId="57" applyFont="1" applyAlignment="1">
      <alignment vertical="center" wrapText="1"/>
      <protection/>
    </xf>
    <xf numFmtId="0" fontId="6" fillId="0" borderId="0" xfId="57" applyFont="1" applyAlignment="1">
      <alignment horizontal="left" vertical="center"/>
      <protection/>
    </xf>
    <xf numFmtId="0" fontId="2" fillId="0" borderId="0" xfId="55" applyFont="1" applyAlignment="1">
      <alignment horizontal="right" vertical="center"/>
      <protection/>
    </xf>
    <xf numFmtId="0" fontId="0" fillId="0" borderId="0" xfId="55" applyAlignment="1">
      <alignment horizontal="right" vertical="center"/>
      <protection/>
    </xf>
    <xf numFmtId="0" fontId="0" fillId="0" borderId="0" xfId="55" applyAlignment="1">
      <alignment horizontal="center" vertical="center"/>
      <protection/>
    </xf>
    <xf numFmtId="0" fontId="0" fillId="0" borderId="0" xfId="55" applyBorder="1" applyAlignment="1">
      <alignment horizontal="right" vertical="center"/>
      <protection/>
    </xf>
    <xf numFmtId="0" fontId="7" fillId="0" borderId="0" xfId="55" applyFont="1" applyAlignment="1">
      <alignment horizontal="left" vertical="center"/>
      <protection/>
    </xf>
    <xf numFmtId="0" fontId="6" fillId="0" borderId="0" xfId="55" applyFont="1" applyBorder="1" applyAlignment="1">
      <alignment horizontal="left" vertical="center"/>
      <protection/>
    </xf>
    <xf numFmtId="0" fontId="2" fillId="0" borderId="0" xfId="55" applyFont="1" applyBorder="1" applyAlignment="1">
      <alignment horizontal="right" vertical="center"/>
      <protection/>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49" fontId="0" fillId="0" borderId="0" xfId="0" applyNumberFormat="1" applyAlignment="1">
      <alignment horizontal="left" vertical="center" wrapText="1"/>
    </xf>
    <xf numFmtId="0" fontId="0" fillId="0" borderId="0" xfId="0" applyAlignment="1">
      <alignment horizontal="center" vertical="center"/>
    </xf>
    <xf numFmtId="0" fontId="6" fillId="0" borderId="0" xfId="55" applyFont="1" applyAlignment="1">
      <alignment horizontal="right" vertical="center"/>
      <protection/>
    </xf>
    <xf numFmtId="0" fontId="6" fillId="0" borderId="0" xfId="55" applyFont="1" applyAlignment="1">
      <alignment horizontal="center" vertical="center"/>
      <protection/>
    </xf>
    <xf numFmtId="0" fontId="6" fillId="0" borderId="0" xfId="55" applyFont="1" applyBorder="1" applyAlignment="1">
      <alignment horizontal="right" vertical="center"/>
      <protection/>
    </xf>
    <xf numFmtId="0" fontId="8" fillId="0" borderId="0" xfId="55" applyFont="1" applyAlignment="1">
      <alignment horizontal="left" vertical="center"/>
      <protection/>
    </xf>
    <xf numFmtId="0" fontId="8" fillId="0" borderId="0" xfId="55" applyFont="1" applyAlignment="1">
      <alignment horizontal="center" vertical="center"/>
      <protection/>
    </xf>
    <xf numFmtId="0" fontId="0" fillId="0" borderId="0" xfId="55" applyFont="1" applyBorder="1" applyAlignment="1">
      <alignment horizontal="right" vertical="center"/>
      <protection/>
    </xf>
    <xf numFmtId="0" fontId="0" fillId="0" borderId="0" xfId="55" applyFont="1" applyAlignment="1">
      <alignment horizontal="right" vertical="center"/>
      <protection/>
    </xf>
    <xf numFmtId="177" fontId="0" fillId="35" borderId="11" xfId="55" applyNumberFormat="1" applyFont="1" applyFill="1" applyBorder="1" applyAlignment="1" quotePrefix="1">
      <alignment horizontal="center" vertical="center"/>
      <protection/>
    </xf>
    <xf numFmtId="177" fontId="0" fillId="35" borderId="12" xfId="55" applyNumberFormat="1" applyFont="1" applyFill="1" applyBorder="1" applyAlignment="1" quotePrefix="1">
      <alignment horizontal="center" vertical="center"/>
      <protection/>
    </xf>
    <xf numFmtId="177" fontId="0" fillId="35" borderId="12" xfId="55" applyNumberFormat="1" applyFont="1" applyFill="1" applyBorder="1" applyAlignment="1">
      <alignment horizontal="center" vertical="center"/>
      <protection/>
    </xf>
    <xf numFmtId="177" fontId="0" fillId="35" borderId="14" xfId="55" applyNumberFormat="1" applyFont="1" applyFill="1" applyBorder="1" applyAlignment="1">
      <alignment horizontal="center" vertical="center"/>
      <protection/>
    </xf>
    <xf numFmtId="177" fontId="0" fillId="35" borderId="14" xfId="55" applyNumberFormat="1" applyFont="1" applyFill="1" applyBorder="1" applyAlignment="1" quotePrefix="1">
      <alignment horizontal="center" vertical="center"/>
      <protection/>
    </xf>
    <xf numFmtId="177" fontId="0" fillId="0" borderId="11" xfId="55" applyNumberFormat="1" applyFont="1" applyFill="1" applyBorder="1" applyAlignment="1" quotePrefix="1">
      <alignment horizontal="left" vertical="center"/>
      <protection/>
    </xf>
    <xf numFmtId="177" fontId="0" fillId="0" borderId="12" xfId="55" applyNumberFormat="1" applyFont="1" applyFill="1" applyBorder="1" applyAlignment="1">
      <alignment horizontal="right" vertical="center"/>
      <protection/>
    </xf>
    <xf numFmtId="177" fontId="0" fillId="35" borderId="12" xfId="55" applyNumberFormat="1" applyFont="1" applyFill="1" applyBorder="1" applyAlignment="1" quotePrefix="1">
      <alignment horizontal="left" vertical="center"/>
      <protection/>
    </xf>
    <xf numFmtId="177" fontId="0" fillId="0" borderId="14" xfId="55" applyNumberFormat="1" applyFont="1" applyFill="1" applyBorder="1" applyAlignment="1">
      <alignment horizontal="center" vertical="center"/>
      <protection/>
    </xf>
    <xf numFmtId="177" fontId="0" fillId="35" borderId="12" xfId="55" applyNumberFormat="1" applyFont="1" applyFill="1" applyBorder="1" applyAlignment="1">
      <alignment horizontal="left" vertical="center"/>
      <protection/>
    </xf>
    <xf numFmtId="177" fontId="0" fillId="0" borderId="12" xfId="55" applyNumberFormat="1" applyFont="1" applyFill="1" applyBorder="1" applyAlignment="1">
      <alignment horizontal="center" vertical="center"/>
      <protection/>
    </xf>
    <xf numFmtId="177" fontId="0" fillId="0" borderId="12" xfId="55" applyNumberFormat="1" applyFont="1" applyFill="1" applyBorder="1" applyAlignment="1">
      <alignment horizontal="left" vertical="center"/>
      <protection/>
    </xf>
    <xf numFmtId="0" fontId="0" fillId="0" borderId="12" xfId="55" applyFont="1" applyBorder="1" applyAlignment="1">
      <alignment horizontal="left" vertical="center"/>
      <protection/>
    </xf>
    <xf numFmtId="0" fontId="0" fillId="0" borderId="12" xfId="55" applyFont="1" applyBorder="1" applyAlignment="1">
      <alignment horizontal="center" vertical="center"/>
      <protection/>
    </xf>
    <xf numFmtId="177" fontId="4" fillId="0" borderId="12" xfId="55" applyNumberFormat="1" applyFont="1" applyFill="1" applyBorder="1" applyAlignment="1" quotePrefix="1">
      <alignment horizontal="center" vertical="center"/>
      <protection/>
    </xf>
    <xf numFmtId="177" fontId="4" fillId="35" borderId="12" xfId="55" applyNumberFormat="1" applyFont="1" applyFill="1" applyBorder="1" applyAlignment="1" quotePrefix="1">
      <alignment horizontal="center" vertical="center"/>
      <protection/>
    </xf>
    <xf numFmtId="0" fontId="0" fillId="0" borderId="12" xfId="55" applyFont="1" applyBorder="1" applyAlignment="1">
      <alignment horizontal="right" vertical="center"/>
      <protection/>
    </xf>
    <xf numFmtId="177" fontId="4" fillId="0" borderId="12"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55" applyFont="1" applyAlignment="1">
      <alignment horizontal="center" vertical="center"/>
      <protection/>
    </xf>
    <xf numFmtId="0" fontId="3" fillId="35" borderId="0" xfId="55" applyFont="1" applyFill="1" applyAlignment="1">
      <alignment horizontal="right" vertical="center"/>
      <protection/>
    </xf>
    <xf numFmtId="0" fontId="5" fillId="35" borderId="0" xfId="55" applyFont="1" applyFill="1" applyAlignment="1">
      <alignment horizontal="center"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35" borderId="0" xfId="55" applyFont="1" applyFill="1" applyAlignment="1">
      <alignment horizontal="left" vertical="center"/>
      <protection/>
    </xf>
    <xf numFmtId="0" fontId="3" fillId="35" borderId="0" xfId="0" applyFont="1" applyFill="1" applyAlignment="1">
      <alignment horizontal="left" vertical="center"/>
    </xf>
    <xf numFmtId="0" fontId="3" fillId="35" borderId="0" xfId="0" applyFont="1" applyFill="1" applyAlignment="1">
      <alignment horizontal="right" vertical="center"/>
    </xf>
    <xf numFmtId="49" fontId="3" fillId="35" borderId="0" xfId="0" applyNumberFormat="1" applyFont="1" applyFill="1" applyAlignment="1">
      <alignment horizontal="left" vertical="center" wrapText="1"/>
    </xf>
    <xf numFmtId="0" fontId="3" fillId="35" borderId="0" xfId="0" applyFont="1" applyFill="1" applyAlignment="1">
      <alignment horizontal="center" vertical="center"/>
    </xf>
    <xf numFmtId="0" fontId="5" fillId="35" borderId="0" xfId="55" applyFont="1" applyFill="1" applyAlignment="1">
      <alignment horizontal="right" vertical="center"/>
      <protection/>
    </xf>
    <xf numFmtId="0" fontId="3" fillId="0" borderId="0" xfId="0" applyFont="1" applyAlignment="1">
      <alignment horizontal="right" vertical="center"/>
    </xf>
    <xf numFmtId="0" fontId="0" fillId="0" borderId="0" xfId="0" applyFont="1" applyBorder="1" applyAlignment="1">
      <alignment horizontal="right" vertical="center" wrapText="1"/>
    </xf>
    <xf numFmtId="0" fontId="0" fillId="0" borderId="0" xfId="0" applyFont="1" applyAlignment="1">
      <alignment horizontal="right" vertical="center" wrapText="1"/>
    </xf>
    <xf numFmtId="177" fontId="0" fillId="35" borderId="12" xfId="0" applyNumberFormat="1" applyFont="1" applyFill="1" applyBorder="1" applyAlignment="1" quotePrefix="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177" fontId="0" fillId="0" borderId="12" xfId="0" applyNumberFormat="1" applyFont="1" applyFill="1" applyBorder="1" applyAlignment="1">
      <alignment horizontal="center" vertical="center"/>
    </xf>
    <xf numFmtId="177" fontId="0" fillId="0" borderId="12" xfId="0" applyNumberFormat="1" applyFont="1" applyFill="1" applyBorder="1" applyAlignment="1">
      <alignment horizontal="right" vertical="center"/>
    </xf>
    <xf numFmtId="49" fontId="0" fillId="35" borderId="12" xfId="0" applyNumberFormat="1" applyFont="1" applyFill="1" applyBorder="1" applyAlignment="1">
      <alignment horizontal="left" vertical="center" wrapText="1"/>
    </xf>
    <xf numFmtId="177" fontId="0" fillId="0" borderId="20" xfId="0" applyNumberFormat="1" applyFont="1" applyFill="1" applyBorder="1" applyAlignment="1">
      <alignment horizontal="right" vertical="center"/>
    </xf>
    <xf numFmtId="49" fontId="0" fillId="0" borderId="12" xfId="0" applyNumberFormat="1" applyFont="1" applyBorder="1" applyAlignment="1">
      <alignment horizontal="left" vertical="center" wrapText="1"/>
    </xf>
    <xf numFmtId="177" fontId="0" fillId="35" borderId="12" xfId="0" applyNumberFormat="1" applyFont="1" applyFill="1" applyBorder="1" applyAlignment="1">
      <alignment horizontal="left" vertical="center" wrapText="1"/>
    </xf>
    <xf numFmtId="49" fontId="0" fillId="35" borderId="12" xfId="0" applyNumberFormat="1" applyFont="1" applyFill="1" applyBorder="1" applyAlignment="1">
      <alignment horizontal="center" vertical="center"/>
    </xf>
    <xf numFmtId="0" fontId="54" fillId="0" borderId="0" xfId="0" applyFont="1" applyBorder="1" applyAlignment="1">
      <alignment horizontal="right" vertical="center" wrapText="1"/>
    </xf>
    <xf numFmtId="0" fontId="54" fillId="0" borderId="0" xfId="0" applyFont="1" applyAlignment="1">
      <alignment horizontal="right" vertical="center" wrapText="1"/>
    </xf>
    <xf numFmtId="49" fontId="54" fillId="35" borderId="12" xfId="0" applyNumberFormat="1" applyFont="1" applyFill="1" applyBorder="1" applyAlignment="1" quotePrefix="1">
      <alignment horizontal="center" vertical="center"/>
    </xf>
    <xf numFmtId="49" fontId="54" fillId="35" borderId="12" xfId="0" applyNumberFormat="1" applyFont="1" applyFill="1" applyBorder="1" applyAlignment="1">
      <alignment horizontal="center" vertical="center"/>
    </xf>
    <xf numFmtId="49" fontId="54" fillId="0" borderId="0" xfId="0" applyNumberFormat="1" applyFont="1" applyBorder="1" applyAlignment="1">
      <alignment horizontal="right" vertical="center"/>
    </xf>
    <xf numFmtId="49" fontId="54" fillId="0" borderId="0" xfId="0" applyNumberFormat="1" applyFont="1" applyAlignment="1">
      <alignment horizontal="right" vertical="center"/>
    </xf>
    <xf numFmtId="177" fontId="54" fillId="0" borderId="12" xfId="0" applyNumberFormat="1" applyFont="1" applyFill="1" applyBorder="1" applyAlignment="1">
      <alignment horizontal="center" vertical="center"/>
    </xf>
    <xf numFmtId="177" fontId="54" fillId="0" borderId="12" xfId="0" applyNumberFormat="1" applyFont="1" applyFill="1" applyBorder="1" applyAlignment="1">
      <alignment horizontal="right" vertical="center"/>
    </xf>
    <xf numFmtId="0" fontId="54" fillId="0" borderId="0" xfId="0" applyFont="1" applyBorder="1" applyAlignment="1">
      <alignment horizontal="right" vertical="center"/>
    </xf>
    <xf numFmtId="0" fontId="54" fillId="0" borderId="0" xfId="0" applyFont="1" applyAlignment="1">
      <alignment horizontal="right" vertical="center"/>
    </xf>
    <xf numFmtId="0" fontId="54" fillId="0" borderId="12" xfId="57" applyFont="1" applyBorder="1" applyAlignment="1">
      <alignment horizontal="left" vertical="center" wrapText="1"/>
      <protection/>
    </xf>
    <xf numFmtId="4" fontId="54" fillId="0" borderId="12" xfId="57" applyNumberFormat="1" applyFont="1" applyFill="1" applyBorder="1" applyAlignment="1">
      <alignment horizontal="center" vertical="center" wrapText="1"/>
      <protection/>
    </xf>
    <xf numFmtId="0" fontId="54" fillId="0" borderId="12" xfId="57" applyFont="1" applyBorder="1" applyAlignment="1">
      <alignment horizontal="left" vertical="top" wrapText="1"/>
      <protection/>
    </xf>
    <xf numFmtId="49" fontId="54" fillId="35" borderId="12" xfId="0" applyNumberFormat="1" applyFont="1" applyFill="1" applyBorder="1" applyAlignment="1">
      <alignment horizontal="left" vertical="center" wrapText="1"/>
    </xf>
    <xf numFmtId="0" fontId="54" fillId="0" borderId="12" xfId="57" applyFont="1" applyFill="1" applyBorder="1" applyAlignment="1">
      <alignment horizontal="center" vertical="center" wrapText="1"/>
      <protection/>
    </xf>
    <xf numFmtId="177" fontId="54" fillId="35" borderId="12" xfId="0" applyNumberFormat="1" applyFont="1" applyFill="1" applyBorder="1" applyAlignment="1">
      <alignment horizontal="left" vertical="center" wrapText="1"/>
    </xf>
    <xf numFmtId="49" fontId="54" fillId="0" borderId="12" xfId="0" applyNumberFormat="1" applyFont="1" applyBorder="1" applyAlignment="1">
      <alignment horizontal="left" vertical="center" wrapText="1"/>
    </xf>
    <xf numFmtId="0" fontId="54" fillId="0" borderId="12" xfId="57" applyFont="1" applyBorder="1" applyAlignment="1">
      <alignment horizontal="center" vertical="center" wrapText="1"/>
      <protection/>
    </xf>
    <xf numFmtId="0" fontId="3" fillId="35" borderId="0" xfId="0" applyFont="1" applyFill="1" applyAlignment="1">
      <alignment horizontal="left" vertical="center" wrapText="1"/>
    </xf>
    <xf numFmtId="0" fontId="3" fillId="35" borderId="0" xfId="55" applyFont="1" applyFill="1" applyAlignment="1">
      <alignment horizontal="center" vertical="center"/>
      <protection/>
    </xf>
    <xf numFmtId="49" fontId="0" fillId="0" borderId="12" xfId="55" applyNumberFormat="1" applyFont="1" applyFill="1" applyBorder="1" applyAlignment="1">
      <alignment horizontal="center" vertical="center" wrapText="1"/>
      <protection/>
    </xf>
    <xf numFmtId="49" fontId="0" fillId="35" borderId="12" xfId="55" applyNumberFormat="1" applyFont="1" applyFill="1" applyBorder="1" applyAlignment="1">
      <alignment horizontal="center" vertical="center"/>
      <protection/>
    </xf>
    <xf numFmtId="0" fontId="0" fillId="35" borderId="12" xfId="55" applyNumberFormat="1" applyFont="1" applyFill="1" applyBorder="1" applyAlignment="1">
      <alignment horizontal="center" vertical="center"/>
      <protection/>
    </xf>
    <xf numFmtId="177" fontId="4" fillId="0" borderId="12" xfId="55" applyNumberFormat="1" applyFont="1" applyFill="1" applyBorder="1" applyAlignment="1">
      <alignment vertical="center"/>
      <protection/>
    </xf>
    <xf numFmtId="177" fontId="0" fillId="0" borderId="12" xfId="55" applyNumberFormat="1" applyFont="1" applyFill="1" applyBorder="1" applyAlignment="1">
      <alignment vertical="center"/>
      <protection/>
    </xf>
    <xf numFmtId="177" fontId="0" fillId="0" borderId="12" xfId="55" applyNumberFormat="1" applyFont="1" applyFill="1" applyBorder="1" applyAlignment="1" quotePrefix="1">
      <alignment horizontal="left" vertical="center"/>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3" fillId="35" borderId="0"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0" xfId="57" applyFont="1" applyAlignment="1">
      <alignment horizontal="center" vertical="center" wrapText="1"/>
      <protection/>
    </xf>
    <xf numFmtId="0" fontId="0" fillId="0" borderId="12" xfId="57" applyFont="1" applyBorder="1" applyAlignment="1">
      <alignment horizontal="left" vertical="center" wrapText="1"/>
      <protection/>
    </xf>
    <xf numFmtId="4" fontId="0" fillId="0" borderId="12" xfId="57" applyNumberFormat="1" applyFont="1" applyFill="1" applyBorder="1" applyAlignment="1">
      <alignment horizontal="center" vertical="center" wrapText="1"/>
      <protection/>
    </xf>
    <xf numFmtId="0" fontId="0" fillId="0" borderId="0" xfId="57" applyFont="1" applyAlignment="1">
      <alignment vertical="center" wrapText="1"/>
      <protection/>
    </xf>
    <xf numFmtId="0" fontId="0" fillId="0" borderId="12" xfId="57" applyFont="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4" xfId="57" applyFont="1" applyBorder="1" applyAlignment="1">
      <alignment horizontal="center" vertical="center" wrapText="1"/>
      <protection/>
    </xf>
    <xf numFmtId="176" fontId="0" fillId="0" borderId="22" xfId="57" applyNumberFormat="1" applyFont="1" applyFill="1" applyBorder="1" applyAlignment="1">
      <alignment horizontal="center" vertical="center" wrapText="1"/>
      <protection/>
    </xf>
    <xf numFmtId="176" fontId="0" fillId="0" borderId="17" xfId="57" applyNumberFormat="1" applyFont="1" applyFill="1" applyBorder="1" applyAlignment="1">
      <alignment horizontal="center" vertical="center" wrapText="1"/>
      <protection/>
    </xf>
    <xf numFmtId="176" fontId="55" fillId="0" borderId="12" xfId="0" applyNumberFormat="1" applyFont="1" applyBorder="1" applyAlignment="1">
      <alignment horizontal="center" vertical="center"/>
    </xf>
    <xf numFmtId="176" fontId="0" fillId="0" borderId="23" xfId="57" applyNumberFormat="1" applyFont="1" applyFill="1" applyBorder="1" applyAlignment="1">
      <alignment horizontal="center" vertical="center" wrapText="1"/>
      <protection/>
    </xf>
    <xf numFmtId="176" fontId="0" fillId="0" borderId="19" xfId="57" applyNumberFormat="1" applyFont="1" applyFill="1" applyBorder="1" applyAlignment="1">
      <alignment horizontal="center" vertical="center" wrapText="1"/>
      <protection/>
    </xf>
    <xf numFmtId="176" fontId="0" fillId="0" borderId="0" xfId="57" applyNumberFormat="1" applyFont="1" applyAlignment="1">
      <alignment horizontal="center" vertical="center" wrapText="1"/>
      <protection/>
    </xf>
    <xf numFmtId="0" fontId="16" fillId="0" borderId="0" xfId="55" applyFont="1" applyFill="1" applyAlignment="1">
      <alignment horizontal="center" vertical="center"/>
      <protection/>
    </xf>
    <xf numFmtId="177" fontId="0" fillId="35" borderId="15" xfId="55" applyNumberFormat="1" applyFont="1" applyFill="1" applyBorder="1" applyAlignment="1" quotePrefix="1">
      <alignment horizontal="center" vertical="center"/>
      <protection/>
    </xf>
    <xf numFmtId="177" fontId="0" fillId="35" borderId="16" xfId="55" applyNumberFormat="1" applyFont="1" applyFill="1" applyBorder="1" applyAlignment="1">
      <alignment horizontal="center" vertical="center"/>
      <protection/>
    </xf>
    <xf numFmtId="177" fontId="0" fillId="35" borderId="16" xfId="55" applyNumberFormat="1" applyFont="1" applyFill="1" applyBorder="1" applyAlignment="1" quotePrefix="1">
      <alignment horizontal="center" vertical="center"/>
      <protection/>
    </xf>
    <xf numFmtId="177" fontId="0" fillId="35" borderId="18" xfId="55" applyNumberFormat="1" applyFont="1" applyFill="1" applyBorder="1" applyAlignment="1">
      <alignment horizontal="center" vertical="center"/>
      <protection/>
    </xf>
    <xf numFmtId="177" fontId="0" fillId="35" borderId="12" xfId="0" applyNumberFormat="1" applyFont="1" applyFill="1" applyBorder="1" applyAlignment="1">
      <alignment horizontal="left" vertical="center" wrapText="1"/>
    </xf>
    <xf numFmtId="177" fontId="0" fillId="35" borderId="12" xfId="0" applyNumberFormat="1" applyFont="1" applyFill="1" applyBorder="1" applyAlignment="1">
      <alignment horizontal="center" vertical="center" wrapText="1"/>
    </xf>
    <xf numFmtId="177" fontId="0" fillId="35" borderId="20" xfId="0" applyNumberFormat="1" applyFont="1" applyFill="1" applyBorder="1" applyAlignment="1" quotePrefix="1">
      <alignment horizontal="center" vertical="center" wrapText="1"/>
    </xf>
    <xf numFmtId="177" fontId="0" fillId="35" borderId="24" xfId="0" applyNumberFormat="1" applyFont="1" applyFill="1" applyBorder="1" applyAlignment="1">
      <alignment horizontal="center" vertical="center" wrapText="1"/>
    </xf>
    <xf numFmtId="177" fontId="0" fillId="35" borderId="21" xfId="0" applyNumberFormat="1" applyFont="1" applyFill="1" applyBorder="1" applyAlignment="1">
      <alignment horizontal="center" vertical="center" wrapText="1"/>
    </xf>
    <xf numFmtId="178" fontId="0" fillId="35" borderId="13" xfId="0" applyNumberFormat="1" applyFont="1" applyFill="1" applyBorder="1" applyAlignment="1">
      <alignment horizontal="center" vertical="center"/>
    </xf>
    <xf numFmtId="178" fontId="0" fillId="35" borderId="25" xfId="0" applyNumberFormat="1" applyFont="1" applyFill="1" applyBorder="1" applyAlignment="1">
      <alignment horizontal="center" vertical="center"/>
    </xf>
    <xf numFmtId="0" fontId="16" fillId="0" borderId="0" xfId="0" applyFont="1" applyFill="1" applyAlignment="1">
      <alignment horizontal="center" vertical="center"/>
    </xf>
    <xf numFmtId="0" fontId="3" fillId="35" borderId="0" xfId="0" applyFont="1" applyFill="1" applyBorder="1" applyAlignment="1">
      <alignment horizontal="left" vertical="center"/>
    </xf>
    <xf numFmtId="177" fontId="0" fillId="35" borderId="12" xfId="0" applyNumberFormat="1" applyFont="1" applyFill="1" applyBorder="1" applyAlignment="1" quotePrefix="1">
      <alignment horizontal="left" vertical="center" wrapText="1"/>
    </xf>
    <xf numFmtId="177" fontId="0" fillId="35" borderId="12" xfId="0" applyNumberFormat="1" applyFont="1" applyFill="1" applyBorder="1" applyAlignment="1" quotePrefix="1">
      <alignment horizontal="left" vertical="center"/>
    </xf>
    <xf numFmtId="177" fontId="0" fillId="35" borderId="12" xfId="0" applyNumberFormat="1" applyFont="1" applyFill="1" applyBorder="1" applyAlignment="1">
      <alignment horizontal="center" vertical="center"/>
    </xf>
    <xf numFmtId="177" fontId="0" fillId="35" borderId="12" xfId="0" applyNumberFormat="1" applyFont="1" applyFill="1" applyBorder="1" applyAlignment="1">
      <alignment horizontal="left" vertical="center"/>
    </xf>
    <xf numFmtId="178" fontId="0" fillId="35" borderId="12" xfId="0" applyNumberFormat="1" applyFont="1" applyFill="1" applyBorder="1" applyAlignment="1">
      <alignment horizontal="center" vertical="center" wrapText="1"/>
    </xf>
    <xf numFmtId="178" fontId="0" fillId="35"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0" fillId="35" borderId="12" xfId="0" applyNumberFormat="1" applyFont="1" applyFill="1" applyBorder="1" applyAlignment="1" quotePrefix="1">
      <alignment horizontal="left" vertical="center" wrapText="1"/>
    </xf>
    <xf numFmtId="49" fontId="0" fillId="35" borderId="12" xfId="0" applyNumberFormat="1" applyFont="1" applyFill="1" applyBorder="1" applyAlignment="1">
      <alignment horizontal="left" vertical="center" wrapText="1"/>
    </xf>
    <xf numFmtId="177" fontId="0" fillId="35" borderId="12" xfId="0" applyNumberFormat="1" applyFont="1" applyFill="1" applyBorder="1" applyAlignment="1" quotePrefix="1">
      <alignment horizontal="center" vertical="center" wrapText="1"/>
    </xf>
    <xf numFmtId="177" fontId="0" fillId="0" borderId="12" xfId="0" applyNumberFormat="1" applyFont="1" applyFill="1" applyBorder="1" applyAlignment="1" quotePrefix="1">
      <alignment horizontal="center" vertical="center" wrapText="1"/>
    </xf>
    <xf numFmtId="177" fontId="0" fillId="0" borderId="12"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3" fillId="35" borderId="0" xfId="0" applyFont="1" applyFill="1" applyBorder="1" applyAlignment="1">
      <alignment horizontal="left" vertical="center" wrapText="1"/>
    </xf>
    <xf numFmtId="177" fontId="54" fillId="35" borderId="12" xfId="0" applyNumberFormat="1" applyFont="1" applyFill="1" applyBorder="1" applyAlignment="1" quotePrefix="1">
      <alignment horizontal="center" vertical="center" wrapText="1"/>
    </xf>
    <xf numFmtId="177" fontId="54" fillId="35" borderId="12" xfId="0" applyNumberFormat="1" applyFont="1" applyFill="1" applyBorder="1" applyAlignment="1">
      <alignment horizontal="center" vertical="center" wrapText="1"/>
    </xf>
    <xf numFmtId="49" fontId="54" fillId="35" borderId="12" xfId="0" applyNumberFormat="1" applyFont="1" applyFill="1" applyBorder="1" applyAlignment="1" quotePrefix="1">
      <alignment horizontal="center" vertical="center"/>
    </xf>
    <xf numFmtId="49" fontId="54" fillId="35" borderId="12" xfId="0" applyNumberFormat="1" applyFont="1" applyFill="1" applyBorder="1" applyAlignment="1">
      <alignment horizontal="center" vertical="center"/>
    </xf>
    <xf numFmtId="49" fontId="54" fillId="35" borderId="12" xfId="0" applyNumberFormat="1" applyFont="1" applyFill="1" applyBorder="1" applyAlignment="1">
      <alignment horizontal="center" vertical="center" wrapText="1"/>
    </xf>
    <xf numFmtId="177" fontId="54" fillId="35" borderId="12" xfId="0" applyNumberFormat="1" applyFont="1" applyFill="1" applyBorder="1" applyAlignment="1" quotePrefix="1">
      <alignment horizontal="center" vertical="center"/>
    </xf>
    <xf numFmtId="177" fontId="54" fillId="35" borderId="12" xfId="0" applyNumberFormat="1" applyFont="1" applyFill="1" applyBorder="1" applyAlignment="1">
      <alignment horizontal="center" vertical="center"/>
    </xf>
    <xf numFmtId="0" fontId="54" fillId="0" borderId="12" xfId="57" applyFont="1" applyBorder="1" applyAlignment="1">
      <alignment horizontal="center" vertical="center" wrapText="1"/>
      <protection/>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0" xfId="0" applyFont="1" applyBorder="1" applyAlignment="1">
      <alignment horizontal="center" vertical="center"/>
    </xf>
    <xf numFmtId="177" fontId="0" fillId="35" borderId="12" xfId="55" applyNumberFormat="1" applyFont="1" applyFill="1" applyBorder="1" applyAlignment="1" quotePrefix="1">
      <alignment horizontal="center" vertical="center"/>
      <protection/>
    </xf>
    <xf numFmtId="177" fontId="0" fillId="35" borderId="12"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55" applyFont="1" applyBorder="1" applyAlignment="1">
      <alignment horizontal="center" vertical="center"/>
      <protection/>
    </xf>
    <xf numFmtId="0" fontId="0" fillId="0" borderId="20"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17" fillId="35" borderId="0" xfId="57" applyFont="1" applyFill="1" applyAlignment="1">
      <alignment horizontal="center" vertical="center" wrapText="1"/>
      <protection/>
    </xf>
    <xf numFmtId="0" fontId="3" fillId="35" borderId="26" xfId="57" applyFont="1" applyFill="1" applyBorder="1" applyAlignment="1">
      <alignment horizontal="left" vertical="center" wrapText="1"/>
      <protection/>
    </xf>
    <xf numFmtId="0" fontId="0" fillId="0" borderId="27" xfId="57" applyFont="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177" fontId="0" fillId="35" borderId="13" xfId="0" applyNumberFormat="1" applyFont="1" applyFill="1" applyBorder="1" applyAlignment="1" quotePrefix="1">
      <alignment horizontal="center" vertical="center"/>
    </xf>
    <xf numFmtId="177" fontId="0" fillId="35" borderId="27" xfId="0" applyNumberFormat="1" applyFont="1" applyFill="1" applyBorder="1" applyAlignment="1" quotePrefix="1">
      <alignment horizontal="center" vertical="center"/>
    </xf>
    <xf numFmtId="177" fontId="0" fillId="35" borderId="25" xfId="0" applyNumberFormat="1" applyFont="1" applyFill="1" applyBorder="1" applyAlignment="1" quotePrefix="1">
      <alignment horizontal="center" vertical="center"/>
    </xf>
    <xf numFmtId="0" fontId="0" fillId="0" borderId="20"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28" xfId="57" applyFont="1" applyBorder="1" applyAlignment="1">
      <alignment horizontal="left"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13"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16" fillId="0" borderId="0" xfId="54" applyFont="1" applyAlignment="1">
      <alignment horizontal="center" vertical="center"/>
      <protection/>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22" xfId="0" applyFont="1" applyBorder="1" applyAlignment="1">
      <alignment horizontal="center" vertical="center"/>
    </xf>
    <xf numFmtId="0" fontId="51" fillId="0" borderId="17" xfId="0" applyFont="1" applyBorder="1" applyAlignment="1">
      <alignment horizontal="center" vertical="center"/>
    </xf>
    <xf numFmtId="0" fontId="1" fillId="0" borderId="0" xfId="54" applyFont="1" applyAlignment="1">
      <alignment horizontal="left" vertical="center"/>
      <protection/>
    </xf>
    <xf numFmtId="0" fontId="0" fillId="0" borderId="3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2" xfId="57" applyFont="1" applyBorder="1" applyAlignment="1">
      <alignment horizontal="left" vertical="center" wrapText="1"/>
      <protection/>
    </xf>
    <xf numFmtId="0" fontId="0" fillId="0" borderId="42" xfId="57" applyFont="1" applyBorder="1" applyAlignment="1">
      <alignment horizontal="left" vertical="center"/>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42" xfId="57" applyFont="1" applyBorder="1" applyAlignment="1">
      <alignment horizontal="left" vertical="center" wrapText="1"/>
      <protection/>
    </xf>
    <xf numFmtId="0" fontId="0" fillId="0" borderId="42" xfId="57" applyFont="1" applyBorder="1" applyAlignment="1">
      <alignment horizontal="left" vertical="center"/>
      <protection/>
    </xf>
    <xf numFmtId="0" fontId="3" fillId="35" borderId="10" xfId="57" applyFont="1" applyFill="1" applyBorder="1" applyAlignment="1">
      <alignment horizontal="left" vertical="center" wrapText="1"/>
      <protection/>
    </xf>
    <xf numFmtId="0" fontId="0" fillId="0" borderId="15"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45"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46"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176" fontId="56" fillId="0" borderId="23" xfId="57" applyNumberFormat="1"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
      <selection activeCell="K19" sqref="K19"/>
    </sheetView>
  </sheetViews>
  <sheetFormatPr defaultColWidth="9.00390625" defaultRowHeight="14.25"/>
  <cols>
    <col min="1" max="1" width="51.875" style="67" customWidth="1"/>
    <col min="2" max="2" width="4.00390625" style="67" customWidth="1"/>
    <col min="3" max="3" width="15.625" style="67" customWidth="1"/>
    <col min="4" max="4" width="48.75390625" style="67" customWidth="1"/>
    <col min="5" max="5" width="3.50390625" style="67" customWidth="1"/>
    <col min="6" max="6" width="15.625" style="68" customWidth="1"/>
    <col min="7" max="8" width="9.00390625" style="69" customWidth="1"/>
    <col min="9" max="16384" width="9.00390625" style="67" customWidth="1"/>
  </cols>
  <sheetData>
    <row r="1" spans="1:6" ht="13.5">
      <c r="A1" s="70"/>
      <c r="F1" s="71"/>
    </row>
    <row r="2" spans="1:6" ht="18" customHeight="1">
      <c r="A2" s="162" t="s">
        <v>0</v>
      </c>
      <c r="B2" s="162"/>
      <c r="C2" s="162"/>
      <c r="D2" s="162"/>
      <c r="E2" s="162"/>
      <c r="F2" s="162"/>
    </row>
    <row r="3" spans="1:8" s="98" customFormat="1" ht="9.75" customHeight="1">
      <c r="A3" s="95"/>
      <c r="B3" s="95"/>
      <c r="C3" s="95"/>
      <c r="D3" s="95"/>
      <c r="E3" s="95"/>
      <c r="F3" s="96" t="s">
        <v>1</v>
      </c>
      <c r="G3" s="97"/>
      <c r="H3" s="97"/>
    </row>
    <row r="4" spans="1:8" s="98" customFormat="1" ht="15" customHeight="1">
      <c r="A4" s="99" t="s">
        <v>2</v>
      </c>
      <c r="B4" s="95"/>
      <c r="C4" s="95"/>
      <c r="D4" s="95"/>
      <c r="E4" s="95"/>
      <c r="F4" s="96" t="s">
        <v>3</v>
      </c>
      <c r="G4" s="97"/>
      <c r="H4" s="97"/>
    </row>
    <row r="5" spans="1:8" s="73" customFormat="1" ht="21.75" customHeight="1">
      <c r="A5" s="163" t="s">
        <v>4</v>
      </c>
      <c r="B5" s="164"/>
      <c r="C5" s="164"/>
      <c r="D5" s="165" t="s">
        <v>5</v>
      </c>
      <c r="E5" s="164"/>
      <c r="F5" s="166"/>
      <c r="G5" s="72"/>
      <c r="H5" s="72"/>
    </row>
    <row r="6" spans="1:8" s="73" customFormat="1" ht="21.75" customHeight="1">
      <c r="A6" s="74" t="s">
        <v>6</v>
      </c>
      <c r="B6" s="75" t="s">
        <v>7</v>
      </c>
      <c r="C6" s="76" t="s">
        <v>8</v>
      </c>
      <c r="D6" s="75" t="s">
        <v>6</v>
      </c>
      <c r="E6" s="75" t="s">
        <v>7</v>
      </c>
      <c r="F6" s="77" t="s">
        <v>8</v>
      </c>
      <c r="G6" s="72"/>
      <c r="H6" s="72"/>
    </row>
    <row r="7" spans="1:8" s="73" customFormat="1" ht="21.75" customHeight="1">
      <c r="A7" s="74" t="s">
        <v>9</v>
      </c>
      <c r="B7" s="76"/>
      <c r="C7" s="75" t="s">
        <v>10</v>
      </c>
      <c r="D7" s="75" t="s">
        <v>9</v>
      </c>
      <c r="E7" s="76"/>
      <c r="F7" s="78" t="s">
        <v>11</v>
      </c>
      <c r="G7" s="72"/>
      <c r="H7" s="72"/>
    </row>
    <row r="8" spans="1:8" s="73" customFormat="1" ht="21.75" customHeight="1">
      <c r="A8" s="79" t="s">
        <v>12</v>
      </c>
      <c r="B8" s="75" t="s">
        <v>10</v>
      </c>
      <c r="C8" s="80">
        <v>596.42</v>
      </c>
      <c r="D8" s="81" t="s">
        <v>13</v>
      </c>
      <c r="E8" s="75" t="s">
        <v>14</v>
      </c>
      <c r="F8" s="82"/>
      <c r="G8" s="72"/>
      <c r="H8" s="72"/>
    </row>
    <row r="9" spans="1:8" s="73" customFormat="1" ht="21.75" customHeight="1">
      <c r="A9" s="83" t="s">
        <v>15</v>
      </c>
      <c r="B9" s="75" t="s">
        <v>11</v>
      </c>
      <c r="C9" s="80"/>
      <c r="D9" s="81" t="s">
        <v>16</v>
      </c>
      <c r="E9" s="75" t="s">
        <v>17</v>
      </c>
      <c r="F9" s="84"/>
      <c r="G9" s="72"/>
      <c r="H9" s="72"/>
    </row>
    <row r="10" spans="1:8" s="73" customFormat="1" ht="21.75" customHeight="1">
      <c r="A10" s="83" t="s">
        <v>18</v>
      </c>
      <c r="B10" s="75" t="s">
        <v>19</v>
      </c>
      <c r="C10" s="80"/>
      <c r="D10" s="81" t="s">
        <v>20</v>
      </c>
      <c r="E10" s="75" t="s">
        <v>21</v>
      </c>
      <c r="F10" s="84"/>
      <c r="G10" s="72"/>
      <c r="H10" s="72"/>
    </row>
    <row r="11" spans="1:8" s="73" customFormat="1" ht="21.75" customHeight="1">
      <c r="A11" s="83" t="s">
        <v>22</v>
      </c>
      <c r="B11" s="75" t="s">
        <v>23</v>
      </c>
      <c r="C11" s="80"/>
      <c r="D11" s="81" t="s">
        <v>24</v>
      </c>
      <c r="E11" s="75" t="s">
        <v>25</v>
      </c>
      <c r="F11" s="84"/>
      <c r="G11" s="72"/>
      <c r="H11" s="72"/>
    </row>
    <row r="12" spans="1:8" s="73" customFormat="1" ht="21.75" customHeight="1">
      <c r="A12" s="83" t="s">
        <v>26</v>
      </c>
      <c r="B12" s="75" t="s">
        <v>27</v>
      </c>
      <c r="C12" s="80"/>
      <c r="D12" s="81" t="s">
        <v>28</v>
      </c>
      <c r="E12" s="75" t="s">
        <v>29</v>
      </c>
      <c r="F12" s="84"/>
      <c r="G12" s="72"/>
      <c r="H12" s="72"/>
    </row>
    <row r="13" spans="1:8" s="73" customFormat="1" ht="21.75" customHeight="1">
      <c r="A13" s="83" t="s">
        <v>30</v>
      </c>
      <c r="B13" s="75" t="s">
        <v>31</v>
      </c>
      <c r="C13" s="80"/>
      <c r="D13" s="81" t="s">
        <v>32</v>
      </c>
      <c r="E13" s="75" t="s">
        <v>33</v>
      </c>
      <c r="F13" s="84"/>
      <c r="G13" s="72"/>
      <c r="H13" s="72"/>
    </row>
    <row r="14" spans="1:8" s="73" customFormat="1" ht="21.75" customHeight="1">
      <c r="A14" s="83" t="s">
        <v>34</v>
      </c>
      <c r="B14" s="75" t="s">
        <v>35</v>
      </c>
      <c r="C14" s="80"/>
      <c r="D14" s="85" t="s">
        <v>36</v>
      </c>
      <c r="E14" s="75" t="s">
        <v>37</v>
      </c>
      <c r="F14" s="84">
        <v>45.74</v>
      </c>
      <c r="G14" s="72"/>
      <c r="H14" s="72"/>
    </row>
    <row r="15" spans="1:10" s="73" customFormat="1" ht="21.75" customHeight="1">
      <c r="A15" s="83"/>
      <c r="B15" s="76"/>
      <c r="C15" s="80"/>
      <c r="D15" s="86" t="s">
        <v>38</v>
      </c>
      <c r="E15" s="75" t="s">
        <v>39</v>
      </c>
      <c r="F15" s="87">
        <v>15.98</v>
      </c>
      <c r="G15" s="72"/>
      <c r="H15" s="72"/>
      <c r="J15" s="73" t="s">
        <v>40</v>
      </c>
    </row>
    <row r="16" spans="1:8" s="73" customFormat="1" ht="21.75" customHeight="1">
      <c r="A16" s="83"/>
      <c r="B16" s="76"/>
      <c r="C16" s="80"/>
      <c r="D16" s="85" t="s">
        <v>41</v>
      </c>
      <c r="E16" s="75" t="s">
        <v>42</v>
      </c>
      <c r="F16" s="84">
        <v>467.83</v>
      </c>
      <c r="G16" s="72"/>
      <c r="H16" s="72"/>
    </row>
    <row r="17" spans="1:8" s="73" customFormat="1" ht="21.75" customHeight="1">
      <c r="A17" s="85"/>
      <c r="B17" s="75" t="s">
        <v>43</v>
      </c>
      <c r="C17" s="85"/>
      <c r="D17" s="86" t="s">
        <v>44</v>
      </c>
      <c r="E17" s="75" t="s">
        <v>45</v>
      </c>
      <c r="F17" s="87">
        <v>33.55</v>
      </c>
      <c r="G17" s="72"/>
      <c r="H17" s="72"/>
    </row>
    <row r="18" spans="1:8" s="73" customFormat="1" ht="21.75" customHeight="1">
      <c r="A18" s="88" t="s">
        <v>46</v>
      </c>
      <c r="B18" s="75" t="s">
        <v>47</v>
      </c>
      <c r="C18" s="80">
        <v>596.42</v>
      </c>
      <c r="D18" s="88" t="s">
        <v>48</v>
      </c>
      <c r="E18" s="75" t="s">
        <v>49</v>
      </c>
      <c r="F18" s="84">
        <v>563.11</v>
      </c>
      <c r="G18" s="72"/>
      <c r="H18" s="72"/>
    </row>
    <row r="19" spans="1:8" s="73" customFormat="1" ht="21.75" customHeight="1">
      <c r="A19" s="85" t="s">
        <v>50</v>
      </c>
      <c r="B19" s="75" t="s">
        <v>51</v>
      </c>
      <c r="C19" s="80"/>
      <c r="D19" s="85" t="s">
        <v>52</v>
      </c>
      <c r="E19" s="75" t="s">
        <v>53</v>
      </c>
      <c r="F19" s="87"/>
      <c r="G19" s="72"/>
      <c r="H19" s="72"/>
    </row>
    <row r="20" spans="1:8" s="73" customFormat="1" ht="21.75" customHeight="1">
      <c r="A20" s="85" t="s">
        <v>54</v>
      </c>
      <c r="B20" s="75" t="s">
        <v>55</v>
      </c>
      <c r="C20" s="80">
        <v>33.26</v>
      </c>
      <c r="D20" s="85" t="s">
        <v>56</v>
      </c>
      <c r="E20" s="75" t="s">
        <v>57</v>
      </c>
      <c r="F20" s="84">
        <v>66.57</v>
      </c>
      <c r="G20" s="72"/>
      <c r="H20" s="72"/>
    </row>
    <row r="21" spans="1:8" s="73" customFormat="1" ht="21.75" customHeight="1">
      <c r="A21" s="85"/>
      <c r="B21" s="75" t="s">
        <v>58</v>
      </c>
      <c r="C21" s="80"/>
      <c r="D21" s="85"/>
      <c r="E21" s="86"/>
      <c r="F21" s="87"/>
      <c r="G21" s="72"/>
      <c r="H21" s="72"/>
    </row>
    <row r="22" spans="1:8" s="73" customFormat="1" ht="21.75" customHeight="1">
      <c r="A22" s="89" t="s">
        <v>59</v>
      </c>
      <c r="B22" s="75" t="s">
        <v>60</v>
      </c>
      <c r="C22" s="80">
        <v>629.68</v>
      </c>
      <c r="D22" s="89" t="s">
        <v>59</v>
      </c>
      <c r="E22" s="90"/>
      <c r="F22" s="91">
        <v>629.67</v>
      </c>
      <c r="G22" s="72"/>
      <c r="H22" s="72"/>
    </row>
    <row r="23" spans="1:8" s="73" customFormat="1" ht="29.25" customHeight="1">
      <c r="A23" s="92" t="s">
        <v>61</v>
      </c>
      <c r="B23" s="93"/>
      <c r="C23" s="93"/>
      <c r="F23" s="94"/>
      <c r="G23" s="72"/>
      <c r="H23" s="72"/>
    </row>
    <row r="24" ht="13.5">
      <c r="D24" s="69"/>
    </row>
    <row r="25" ht="13.5">
      <c r="D25" s="57"/>
    </row>
  </sheetData>
  <sheetProtection/>
  <mergeCells count="3">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B8:B13 A7:F7 B14"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zoomScalePageLayoutView="0" workbookViewId="0" topLeftCell="A1">
      <selection activeCell="L14" sqref="L14"/>
    </sheetView>
  </sheetViews>
  <sheetFormatPr defaultColWidth="9.00390625" defaultRowHeight="14.25"/>
  <cols>
    <col min="1" max="1" width="9.125" style="63" customWidth="1"/>
    <col min="2" max="2" width="1.25" style="64" customWidth="1"/>
    <col min="3" max="3" width="28.25390625" style="65" customWidth="1"/>
    <col min="4" max="5" width="12.625" style="66" customWidth="1"/>
    <col min="6" max="10" width="12.625" style="64" customWidth="1"/>
    <col min="11" max="16384" width="9.00390625" style="64" customWidth="1"/>
  </cols>
  <sheetData>
    <row r="1" spans="1:10" s="62" customFormat="1" ht="21.75">
      <c r="A1" s="174" t="s">
        <v>62</v>
      </c>
      <c r="B1" s="174"/>
      <c r="C1" s="174"/>
      <c r="D1" s="174"/>
      <c r="E1" s="174"/>
      <c r="F1" s="174"/>
      <c r="G1" s="174"/>
      <c r="H1" s="174"/>
      <c r="I1" s="174"/>
      <c r="J1" s="174"/>
    </row>
    <row r="2" spans="1:10" s="105" customFormat="1" ht="12">
      <c r="A2" s="100"/>
      <c r="B2" s="101"/>
      <c r="C2" s="102"/>
      <c r="D2" s="103"/>
      <c r="E2" s="103"/>
      <c r="F2" s="101"/>
      <c r="G2" s="101"/>
      <c r="H2" s="101"/>
      <c r="I2" s="101"/>
      <c r="J2" s="104" t="s">
        <v>63</v>
      </c>
    </row>
    <row r="3" spans="1:10" s="105" customFormat="1" ht="12">
      <c r="A3" s="99" t="s">
        <v>64</v>
      </c>
      <c r="B3" s="175" t="s">
        <v>65</v>
      </c>
      <c r="C3" s="175"/>
      <c r="D3" s="175"/>
      <c r="E3" s="175"/>
      <c r="F3" s="175"/>
      <c r="G3" s="101"/>
      <c r="H3" s="101"/>
      <c r="I3" s="101"/>
      <c r="J3" s="104" t="s">
        <v>3</v>
      </c>
    </row>
    <row r="4" spans="1:11" s="107" customFormat="1" ht="22.5" customHeight="1">
      <c r="A4" s="176" t="s">
        <v>6</v>
      </c>
      <c r="B4" s="168"/>
      <c r="C4" s="167"/>
      <c r="D4" s="187" t="s">
        <v>46</v>
      </c>
      <c r="E4" s="188" t="s">
        <v>66</v>
      </c>
      <c r="F4" s="187" t="s">
        <v>67</v>
      </c>
      <c r="G4" s="187" t="s">
        <v>68</v>
      </c>
      <c r="H4" s="187" t="s">
        <v>69</v>
      </c>
      <c r="I4" s="169" t="s">
        <v>70</v>
      </c>
      <c r="J4" s="169" t="s">
        <v>71</v>
      </c>
      <c r="K4" s="106"/>
    </row>
    <row r="5" spans="1:11" s="107" customFormat="1" ht="22.5" customHeight="1">
      <c r="A5" s="167" t="s">
        <v>72</v>
      </c>
      <c r="B5" s="168"/>
      <c r="C5" s="185" t="s">
        <v>73</v>
      </c>
      <c r="D5" s="168"/>
      <c r="E5" s="189"/>
      <c r="F5" s="168"/>
      <c r="G5" s="168"/>
      <c r="H5" s="168"/>
      <c r="I5" s="170"/>
      <c r="J5" s="170"/>
      <c r="K5" s="106"/>
    </row>
    <row r="6" spans="1:11" s="107" customFormat="1" ht="13.5" customHeight="1">
      <c r="A6" s="167"/>
      <c r="B6" s="168"/>
      <c r="C6" s="186"/>
      <c r="D6" s="168"/>
      <c r="E6" s="189"/>
      <c r="F6" s="168"/>
      <c r="G6" s="168"/>
      <c r="H6" s="168"/>
      <c r="I6" s="171"/>
      <c r="J6" s="171"/>
      <c r="K6" s="106"/>
    </row>
    <row r="7" spans="1:11" s="110" customFormat="1" ht="22.5" customHeight="1">
      <c r="A7" s="177" t="s">
        <v>74</v>
      </c>
      <c r="B7" s="178"/>
      <c r="C7" s="179"/>
      <c r="D7" s="108" t="s">
        <v>10</v>
      </c>
      <c r="E7" s="108" t="s">
        <v>11</v>
      </c>
      <c r="F7" s="108" t="s">
        <v>19</v>
      </c>
      <c r="G7" s="108" t="s">
        <v>23</v>
      </c>
      <c r="H7" s="108" t="s">
        <v>27</v>
      </c>
      <c r="I7" s="108" t="s">
        <v>31</v>
      </c>
      <c r="J7" s="117" t="s">
        <v>35</v>
      </c>
      <c r="K7" s="109"/>
    </row>
    <row r="8" spans="1:11" s="110" customFormat="1" ht="22.5" customHeight="1">
      <c r="A8" s="177" t="s">
        <v>75</v>
      </c>
      <c r="B8" s="178"/>
      <c r="C8" s="179"/>
      <c r="D8" s="111">
        <v>596.42</v>
      </c>
      <c r="E8" s="111">
        <v>596.42</v>
      </c>
      <c r="F8" s="112">
        <v>0</v>
      </c>
      <c r="G8" s="112">
        <v>0</v>
      </c>
      <c r="H8" s="112">
        <v>0</v>
      </c>
      <c r="I8" s="112">
        <v>0</v>
      </c>
      <c r="J8" s="112">
        <v>0</v>
      </c>
      <c r="K8" s="109"/>
    </row>
    <row r="9" spans="1:11" s="110" customFormat="1" ht="22.5" customHeight="1">
      <c r="A9" s="180">
        <v>208</v>
      </c>
      <c r="B9" s="181"/>
      <c r="C9" s="113" t="s">
        <v>76</v>
      </c>
      <c r="D9" s="111">
        <v>45.74</v>
      </c>
      <c r="E9" s="111">
        <v>45.74</v>
      </c>
      <c r="F9" s="112"/>
      <c r="G9" s="112"/>
      <c r="H9" s="112"/>
      <c r="I9" s="112"/>
      <c r="J9" s="112"/>
      <c r="K9" s="109"/>
    </row>
    <row r="10" spans="1:11" s="110" customFormat="1" ht="22.5" customHeight="1">
      <c r="A10" s="181">
        <v>20805</v>
      </c>
      <c r="B10" s="181"/>
      <c r="C10" s="113" t="s">
        <v>77</v>
      </c>
      <c r="D10" s="111">
        <v>45.74</v>
      </c>
      <c r="E10" s="111">
        <v>45.74</v>
      </c>
      <c r="F10" s="112"/>
      <c r="G10" s="112"/>
      <c r="H10" s="112"/>
      <c r="I10" s="112"/>
      <c r="J10" s="112"/>
      <c r="K10" s="109"/>
    </row>
    <row r="11" spans="1:11" s="110" customFormat="1" ht="22.5" customHeight="1">
      <c r="A11" s="181">
        <v>2080505</v>
      </c>
      <c r="B11" s="181"/>
      <c r="C11" s="113" t="s">
        <v>78</v>
      </c>
      <c r="D11" s="111">
        <v>45.74</v>
      </c>
      <c r="E11" s="111">
        <v>45.74</v>
      </c>
      <c r="F11" s="112"/>
      <c r="G11" s="112"/>
      <c r="H11" s="112"/>
      <c r="I11" s="112"/>
      <c r="J11" s="112"/>
      <c r="K11" s="109"/>
    </row>
    <row r="12" spans="1:11" s="110" customFormat="1" ht="22.5" customHeight="1">
      <c r="A12" s="172">
        <v>210</v>
      </c>
      <c r="B12" s="173"/>
      <c r="C12" s="113" t="s">
        <v>79</v>
      </c>
      <c r="D12" s="111">
        <v>15.98</v>
      </c>
      <c r="E12" s="111">
        <v>15.98</v>
      </c>
      <c r="F12" s="112"/>
      <c r="G12" s="112"/>
      <c r="H12" s="112"/>
      <c r="I12" s="112"/>
      <c r="J12" s="112"/>
      <c r="K12" s="109"/>
    </row>
    <row r="13" spans="1:11" s="110" customFormat="1" ht="22.5" customHeight="1">
      <c r="A13" s="172">
        <v>21011</v>
      </c>
      <c r="B13" s="173"/>
      <c r="C13" s="113" t="s">
        <v>80</v>
      </c>
      <c r="D13" s="111">
        <v>15.98</v>
      </c>
      <c r="E13" s="111">
        <v>15.98</v>
      </c>
      <c r="F13" s="112"/>
      <c r="G13" s="112"/>
      <c r="H13" s="112"/>
      <c r="I13" s="112"/>
      <c r="J13" s="112"/>
      <c r="K13" s="109"/>
    </row>
    <row r="14" spans="1:11" s="110" customFormat="1" ht="22.5" customHeight="1">
      <c r="A14" s="172">
        <v>2101102</v>
      </c>
      <c r="B14" s="173"/>
      <c r="C14" s="113" t="s">
        <v>81</v>
      </c>
      <c r="D14" s="111">
        <v>15.98</v>
      </c>
      <c r="E14" s="111">
        <v>15.98</v>
      </c>
      <c r="F14" s="112"/>
      <c r="G14" s="112"/>
      <c r="H14" s="112"/>
      <c r="I14" s="112"/>
      <c r="J14" s="112"/>
      <c r="K14" s="109"/>
    </row>
    <row r="15" spans="1:11" s="110" customFormat="1" ht="22.5" customHeight="1">
      <c r="A15" s="181">
        <v>212</v>
      </c>
      <c r="B15" s="181"/>
      <c r="C15" s="113" t="s">
        <v>82</v>
      </c>
      <c r="D15" s="111">
        <v>501.14</v>
      </c>
      <c r="E15" s="111">
        <v>501.14</v>
      </c>
      <c r="F15" s="112"/>
      <c r="G15" s="112"/>
      <c r="H15" s="112"/>
      <c r="I15" s="112"/>
      <c r="J15" s="112"/>
      <c r="K15" s="109"/>
    </row>
    <row r="16" spans="1:11" s="110" customFormat="1" ht="22.5" customHeight="1">
      <c r="A16" s="172">
        <v>21201</v>
      </c>
      <c r="B16" s="173"/>
      <c r="C16" s="113" t="s">
        <v>83</v>
      </c>
      <c r="D16" s="111">
        <v>501.14</v>
      </c>
      <c r="E16" s="111">
        <v>501.14</v>
      </c>
      <c r="F16" s="112"/>
      <c r="G16" s="112"/>
      <c r="H16" s="112"/>
      <c r="I16" s="112"/>
      <c r="J16" s="112"/>
      <c r="K16" s="109"/>
    </row>
    <row r="17" spans="1:11" s="110" customFormat="1" ht="22.5" customHeight="1">
      <c r="A17" s="172">
        <v>2120102</v>
      </c>
      <c r="B17" s="173"/>
      <c r="C17" s="113" t="s">
        <v>223</v>
      </c>
      <c r="D17" s="111">
        <v>110.4</v>
      </c>
      <c r="E17" s="111">
        <v>110.4</v>
      </c>
      <c r="F17" s="112"/>
      <c r="G17" s="112"/>
      <c r="H17" s="112"/>
      <c r="I17" s="112"/>
      <c r="J17" s="112"/>
      <c r="K17" s="109"/>
    </row>
    <row r="18" spans="1:11" s="110" customFormat="1" ht="22.5" customHeight="1">
      <c r="A18" s="172">
        <v>2120105</v>
      </c>
      <c r="B18" s="173"/>
      <c r="C18" s="113" t="s">
        <v>222</v>
      </c>
      <c r="D18" s="111">
        <v>2.5</v>
      </c>
      <c r="E18" s="111">
        <v>2.5</v>
      </c>
      <c r="F18" s="112"/>
      <c r="G18" s="112"/>
      <c r="H18" s="112"/>
      <c r="I18" s="112"/>
      <c r="J18" s="112"/>
      <c r="K18" s="109"/>
    </row>
    <row r="19" spans="1:11" s="110" customFormat="1" ht="22.5" customHeight="1">
      <c r="A19" s="181">
        <v>2120199</v>
      </c>
      <c r="B19" s="181"/>
      <c r="C19" s="113" t="s">
        <v>84</v>
      </c>
      <c r="D19" s="111">
        <v>388.24</v>
      </c>
      <c r="E19" s="111">
        <v>388.24</v>
      </c>
      <c r="F19" s="112"/>
      <c r="G19" s="112"/>
      <c r="H19" s="112"/>
      <c r="I19" s="114"/>
      <c r="J19" s="114"/>
      <c r="K19" s="109"/>
    </row>
    <row r="20" spans="1:11" s="110" customFormat="1" ht="22.5" customHeight="1">
      <c r="A20" s="181">
        <v>221</v>
      </c>
      <c r="B20" s="181"/>
      <c r="C20" s="113" t="s">
        <v>85</v>
      </c>
      <c r="D20" s="111">
        <v>33.55</v>
      </c>
      <c r="E20" s="111">
        <v>33.55</v>
      </c>
      <c r="F20" s="112"/>
      <c r="G20" s="112"/>
      <c r="H20" s="112"/>
      <c r="I20" s="114"/>
      <c r="J20" s="114"/>
      <c r="K20" s="109"/>
    </row>
    <row r="21" spans="1:11" s="110" customFormat="1" ht="22.5" customHeight="1">
      <c r="A21" s="181">
        <v>22102</v>
      </c>
      <c r="B21" s="181"/>
      <c r="C21" s="113" t="s">
        <v>86</v>
      </c>
      <c r="D21" s="111">
        <v>33.55</v>
      </c>
      <c r="E21" s="111">
        <v>33.55</v>
      </c>
      <c r="F21" s="112"/>
      <c r="G21" s="112"/>
      <c r="H21" s="112"/>
      <c r="I21" s="114"/>
      <c r="J21" s="114"/>
      <c r="K21" s="109"/>
    </row>
    <row r="22" spans="1:11" s="110" customFormat="1" ht="22.5" customHeight="1">
      <c r="A22" s="182">
        <v>2210201</v>
      </c>
      <c r="B22" s="182"/>
      <c r="C22" s="115" t="s">
        <v>87</v>
      </c>
      <c r="D22" s="111">
        <v>33.55</v>
      </c>
      <c r="E22" s="111">
        <v>33.55</v>
      </c>
      <c r="F22" s="112"/>
      <c r="G22" s="112"/>
      <c r="H22" s="112"/>
      <c r="I22" s="112"/>
      <c r="J22" s="112"/>
      <c r="K22" s="109"/>
    </row>
    <row r="23" spans="1:10" s="110" customFormat="1" ht="30.75" customHeight="1">
      <c r="A23" s="183" t="s">
        <v>88</v>
      </c>
      <c r="B23" s="184"/>
      <c r="C23" s="184"/>
      <c r="D23" s="184"/>
      <c r="E23" s="184"/>
      <c r="F23" s="184"/>
      <c r="G23" s="184"/>
      <c r="H23" s="184"/>
      <c r="I23" s="184"/>
      <c r="J23" s="184"/>
    </row>
  </sheetData>
  <sheetProtection/>
  <mergeCells count="29">
    <mergeCell ref="A23:J23"/>
    <mergeCell ref="C5:C6"/>
    <mergeCell ref="D4:D6"/>
    <mergeCell ref="E4:E6"/>
    <mergeCell ref="F4:F6"/>
    <mergeCell ref="G4:G6"/>
    <mergeCell ref="H4:H6"/>
    <mergeCell ref="A10:B10"/>
    <mergeCell ref="A11:B11"/>
    <mergeCell ref="A19:B19"/>
    <mergeCell ref="A17:B17"/>
    <mergeCell ref="A18:B18"/>
    <mergeCell ref="A20:B20"/>
    <mergeCell ref="A21:B21"/>
    <mergeCell ref="A22:B22"/>
    <mergeCell ref="A16:B16"/>
    <mergeCell ref="A1:J1"/>
    <mergeCell ref="B3:F3"/>
    <mergeCell ref="A4:C4"/>
    <mergeCell ref="A7:C7"/>
    <mergeCell ref="A8:C8"/>
    <mergeCell ref="A9:B9"/>
    <mergeCell ref="A15:B15"/>
    <mergeCell ref="A5:B6"/>
    <mergeCell ref="I4:I6"/>
    <mergeCell ref="J4:J6"/>
    <mergeCell ref="A12:B12"/>
    <mergeCell ref="A13:B13"/>
    <mergeCell ref="A14:B14"/>
  </mergeCells>
  <printOptions horizontalCentered="1"/>
  <pageMargins left="0.35433070866141736" right="0.35433070866141736" top="0.5" bottom="0.35"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I1"/>
    </sheetView>
  </sheetViews>
  <sheetFormatPr defaultColWidth="9.00390625" defaultRowHeight="14.25"/>
  <cols>
    <col min="1" max="1" width="5.625" style="49" customWidth="1"/>
    <col min="2" max="2" width="7.75390625" style="49" customWidth="1"/>
    <col min="3" max="3" width="33.125" style="59" customWidth="1"/>
    <col min="4" max="4" width="14.375" style="60" customWidth="1"/>
    <col min="5" max="6" width="14.625" style="60" customWidth="1"/>
    <col min="7" max="9" width="14.625" style="49" customWidth="1"/>
    <col min="10" max="10" width="9.00390625" style="49" customWidth="1"/>
    <col min="11" max="11" width="12.625" style="49" customWidth="1"/>
    <col min="12" max="16384" width="9.00390625" style="49" customWidth="1"/>
  </cols>
  <sheetData>
    <row r="1" spans="1:9" ht="21.75">
      <c r="A1" s="174" t="s">
        <v>89</v>
      </c>
      <c r="B1" s="174"/>
      <c r="C1" s="190"/>
      <c r="D1" s="174"/>
      <c r="E1" s="174"/>
      <c r="F1" s="174"/>
      <c r="G1" s="174"/>
      <c r="H1" s="174"/>
      <c r="I1" s="174"/>
    </row>
    <row r="2" spans="1:9" s="105" customFormat="1" ht="12">
      <c r="A2" s="101"/>
      <c r="B2" s="101"/>
      <c r="C2" s="136"/>
      <c r="D2" s="103"/>
      <c r="E2" s="103"/>
      <c r="F2" s="103"/>
      <c r="G2" s="101"/>
      <c r="H2" s="101"/>
      <c r="I2" s="104" t="s">
        <v>90</v>
      </c>
    </row>
    <row r="3" spans="1:9" s="105" customFormat="1" ht="12">
      <c r="A3" s="99" t="s">
        <v>64</v>
      </c>
      <c r="B3" s="175" t="s">
        <v>65</v>
      </c>
      <c r="C3" s="191"/>
      <c r="D3" s="175"/>
      <c r="E3" s="175"/>
      <c r="F3" s="175"/>
      <c r="G3" s="101"/>
      <c r="H3" s="101"/>
      <c r="I3" s="104" t="s">
        <v>3</v>
      </c>
    </row>
    <row r="4" spans="1:10" s="119" customFormat="1" ht="22.5" customHeight="1">
      <c r="A4" s="192" t="s">
        <v>6</v>
      </c>
      <c r="B4" s="193"/>
      <c r="C4" s="193"/>
      <c r="D4" s="192" t="s">
        <v>48</v>
      </c>
      <c r="E4" s="192" t="s">
        <v>91</v>
      </c>
      <c r="F4" s="192" t="s">
        <v>92</v>
      </c>
      <c r="G4" s="192" t="s">
        <v>93</v>
      </c>
      <c r="H4" s="193" t="s">
        <v>94</v>
      </c>
      <c r="I4" s="192" t="s">
        <v>95</v>
      </c>
      <c r="J4" s="118"/>
    </row>
    <row r="5" spans="1:10" s="119" customFormat="1" ht="22.5" customHeight="1">
      <c r="A5" s="193" t="s">
        <v>72</v>
      </c>
      <c r="B5" s="193"/>
      <c r="C5" s="192" t="s">
        <v>73</v>
      </c>
      <c r="D5" s="193"/>
      <c r="E5" s="193"/>
      <c r="F5" s="193"/>
      <c r="G5" s="193"/>
      <c r="H5" s="193"/>
      <c r="I5" s="193"/>
      <c r="J5" s="118"/>
    </row>
    <row r="6" spans="1:10" s="119" customFormat="1" ht="9.75" customHeight="1">
      <c r="A6" s="193"/>
      <c r="B6" s="193"/>
      <c r="C6" s="193"/>
      <c r="D6" s="193"/>
      <c r="E6" s="193"/>
      <c r="F6" s="193"/>
      <c r="G6" s="193"/>
      <c r="H6" s="193"/>
      <c r="I6" s="193"/>
      <c r="J6" s="118"/>
    </row>
    <row r="7" spans="1:10" s="123" customFormat="1" ht="21.75" customHeight="1">
      <c r="A7" s="194" t="s">
        <v>74</v>
      </c>
      <c r="B7" s="195"/>
      <c r="C7" s="196"/>
      <c r="D7" s="120" t="s">
        <v>10</v>
      </c>
      <c r="E7" s="120" t="s">
        <v>11</v>
      </c>
      <c r="F7" s="120" t="s">
        <v>19</v>
      </c>
      <c r="G7" s="121" t="s">
        <v>23</v>
      </c>
      <c r="H7" s="121" t="s">
        <v>27</v>
      </c>
      <c r="I7" s="121" t="s">
        <v>31</v>
      </c>
      <c r="J7" s="122"/>
    </row>
    <row r="8" spans="1:10" s="127" customFormat="1" ht="21.75" customHeight="1">
      <c r="A8" s="197" t="s">
        <v>75</v>
      </c>
      <c r="B8" s="198"/>
      <c r="C8" s="193"/>
      <c r="D8" s="124">
        <f>E8+F8</f>
        <v>563.1001</v>
      </c>
      <c r="E8" s="124">
        <f>E9+E15+E20+E23+E12</f>
        <v>483.0101</v>
      </c>
      <c r="F8" s="124">
        <f>F15+F18+F23+F19</f>
        <v>80.09</v>
      </c>
      <c r="G8" s="125"/>
      <c r="H8" s="125"/>
      <c r="I8" s="125"/>
      <c r="J8" s="126"/>
    </row>
    <row r="9" spans="1:10" s="127" customFormat="1" ht="21.75" customHeight="1">
      <c r="A9" s="199">
        <v>208</v>
      </c>
      <c r="B9" s="199"/>
      <c r="C9" s="128" t="s">
        <v>76</v>
      </c>
      <c r="D9" s="124">
        <f aca="true" t="shared" si="0" ref="D9:D23">E9+F9</f>
        <v>45.74</v>
      </c>
      <c r="E9" s="129">
        <v>45.74</v>
      </c>
      <c r="F9" s="129">
        <v>0</v>
      </c>
      <c r="G9" s="125"/>
      <c r="H9" s="125"/>
      <c r="I9" s="125"/>
      <c r="J9" s="126"/>
    </row>
    <row r="10" spans="1:10" s="127" customFormat="1" ht="21.75" customHeight="1">
      <c r="A10" s="199">
        <v>20805</v>
      </c>
      <c r="B10" s="199"/>
      <c r="C10" s="128" t="s">
        <v>96</v>
      </c>
      <c r="D10" s="124">
        <f t="shared" si="0"/>
        <v>45.74</v>
      </c>
      <c r="E10" s="129">
        <v>45.74</v>
      </c>
      <c r="F10" s="129">
        <v>0</v>
      </c>
      <c r="G10" s="125"/>
      <c r="H10" s="125"/>
      <c r="I10" s="125"/>
      <c r="J10" s="126"/>
    </row>
    <row r="11" spans="1:10" s="127" customFormat="1" ht="21.75" customHeight="1">
      <c r="A11" s="199">
        <v>2080505</v>
      </c>
      <c r="B11" s="199"/>
      <c r="C11" s="130" t="s">
        <v>97</v>
      </c>
      <c r="D11" s="124">
        <f t="shared" si="0"/>
        <v>45.74</v>
      </c>
      <c r="E11" s="129">
        <v>45.74</v>
      </c>
      <c r="F11" s="129">
        <v>0</v>
      </c>
      <c r="G11" s="125"/>
      <c r="H11" s="125"/>
      <c r="I11" s="125"/>
      <c r="J11" s="126"/>
    </row>
    <row r="12" spans="1:10" s="127" customFormat="1" ht="21.75" customHeight="1">
      <c r="A12" s="199">
        <v>210</v>
      </c>
      <c r="B12" s="199"/>
      <c r="C12" s="131" t="s">
        <v>79</v>
      </c>
      <c r="D12" s="124">
        <f t="shared" si="0"/>
        <v>15.98</v>
      </c>
      <c r="E12" s="129">
        <v>15.98</v>
      </c>
      <c r="F12" s="129">
        <v>0</v>
      </c>
      <c r="G12" s="125"/>
      <c r="H12" s="125"/>
      <c r="I12" s="125"/>
      <c r="J12" s="126"/>
    </row>
    <row r="13" spans="1:10" s="127" customFormat="1" ht="21.75" customHeight="1">
      <c r="A13" s="199">
        <v>2101102</v>
      </c>
      <c r="B13" s="199"/>
      <c r="C13" s="131" t="s">
        <v>80</v>
      </c>
      <c r="D13" s="124">
        <f t="shared" si="0"/>
        <v>15.98</v>
      </c>
      <c r="E13" s="129">
        <v>15.98</v>
      </c>
      <c r="F13" s="129">
        <v>0</v>
      </c>
      <c r="G13" s="125"/>
      <c r="H13" s="125"/>
      <c r="I13" s="125"/>
      <c r="J13" s="126"/>
    </row>
    <row r="14" spans="1:10" s="127" customFormat="1" ht="21.75" customHeight="1">
      <c r="A14" s="199">
        <v>2101101</v>
      </c>
      <c r="B14" s="199"/>
      <c r="C14" s="131" t="s">
        <v>81</v>
      </c>
      <c r="D14" s="124">
        <f t="shared" si="0"/>
        <v>15.98</v>
      </c>
      <c r="E14" s="129">
        <v>15.98</v>
      </c>
      <c r="F14" s="129">
        <v>0</v>
      </c>
      <c r="G14" s="125"/>
      <c r="H14" s="125"/>
      <c r="I14" s="125"/>
      <c r="J14" s="126"/>
    </row>
    <row r="15" spans="1:10" s="127" customFormat="1" ht="21.75" customHeight="1">
      <c r="A15" s="199">
        <v>212</v>
      </c>
      <c r="B15" s="199"/>
      <c r="C15" s="128" t="s">
        <v>82</v>
      </c>
      <c r="D15" s="124">
        <f t="shared" si="0"/>
        <v>464.13</v>
      </c>
      <c r="E15" s="129">
        <v>387.74</v>
      </c>
      <c r="F15" s="132">
        <v>76.39</v>
      </c>
      <c r="G15" s="125"/>
      <c r="H15" s="125"/>
      <c r="I15" s="125"/>
      <c r="J15" s="126"/>
    </row>
    <row r="16" spans="1:10" s="127" customFormat="1" ht="21.75" customHeight="1">
      <c r="A16" s="199">
        <v>21201</v>
      </c>
      <c r="B16" s="199"/>
      <c r="C16" s="128" t="s">
        <v>83</v>
      </c>
      <c r="D16" s="124">
        <f t="shared" si="0"/>
        <v>464.13</v>
      </c>
      <c r="E16" s="129">
        <v>387.74</v>
      </c>
      <c r="F16" s="132">
        <v>76.39</v>
      </c>
      <c r="G16" s="125"/>
      <c r="H16" s="125"/>
      <c r="I16" s="125"/>
      <c r="J16" s="126"/>
    </row>
    <row r="17" spans="1:10" s="127" customFormat="1" ht="21.75" customHeight="1">
      <c r="A17" s="199">
        <v>2120102</v>
      </c>
      <c r="B17" s="199"/>
      <c r="C17" s="128" t="s">
        <v>223</v>
      </c>
      <c r="D17" s="124">
        <f t="shared" si="0"/>
        <v>76.39</v>
      </c>
      <c r="E17" s="129"/>
      <c r="F17" s="132">
        <v>76.39</v>
      </c>
      <c r="G17" s="125"/>
      <c r="H17" s="125"/>
      <c r="I17" s="125"/>
      <c r="J17" s="126"/>
    </row>
    <row r="18" spans="1:10" s="127" customFormat="1" ht="21.75" customHeight="1">
      <c r="A18" s="199">
        <v>2120105</v>
      </c>
      <c r="B18" s="199"/>
      <c r="C18" s="128" t="s">
        <v>98</v>
      </c>
      <c r="D18" s="124">
        <f t="shared" si="0"/>
        <v>2.5</v>
      </c>
      <c r="E18" s="129"/>
      <c r="F18" s="129">
        <v>2.5</v>
      </c>
      <c r="G18" s="125"/>
      <c r="H18" s="125"/>
      <c r="I18" s="125"/>
      <c r="J18" s="126"/>
    </row>
    <row r="19" spans="1:10" s="127" customFormat="1" ht="21.75" customHeight="1">
      <c r="A19" s="199">
        <v>212010199</v>
      </c>
      <c r="B19" s="199"/>
      <c r="C19" s="133" t="s">
        <v>84</v>
      </c>
      <c r="D19" s="124">
        <f t="shared" si="0"/>
        <v>388.94</v>
      </c>
      <c r="E19" s="124">
        <v>387.74</v>
      </c>
      <c r="F19" s="124">
        <v>1.2</v>
      </c>
      <c r="G19" s="125"/>
      <c r="H19" s="125"/>
      <c r="I19" s="125"/>
      <c r="J19" s="126"/>
    </row>
    <row r="20" spans="1:10" s="127" customFormat="1" ht="21.75" customHeight="1">
      <c r="A20" s="199">
        <v>221</v>
      </c>
      <c r="B20" s="199"/>
      <c r="C20" s="131" t="s">
        <v>85</v>
      </c>
      <c r="D20" s="124">
        <f t="shared" si="0"/>
        <v>33.55</v>
      </c>
      <c r="E20" s="124">
        <v>33.55</v>
      </c>
      <c r="F20" s="124">
        <v>0</v>
      </c>
      <c r="G20" s="125"/>
      <c r="H20" s="125"/>
      <c r="I20" s="125"/>
      <c r="J20" s="126"/>
    </row>
    <row r="21" spans="1:10" s="127" customFormat="1" ht="21.75" customHeight="1">
      <c r="A21" s="199">
        <v>22102</v>
      </c>
      <c r="B21" s="199"/>
      <c r="C21" s="131" t="s">
        <v>86</v>
      </c>
      <c r="D21" s="124">
        <f t="shared" si="0"/>
        <v>33.55</v>
      </c>
      <c r="E21" s="124">
        <v>33.55</v>
      </c>
      <c r="F21" s="124">
        <v>0</v>
      </c>
      <c r="G21" s="125"/>
      <c r="H21" s="125"/>
      <c r="I21" s="125"/>
      <c r="J21" s="126"/>
    </row>
    <row r="22" spans="1:10" s="127" customFormat="1" ht="21.75" customHeight="1">
      <c r="A22" s="199">
        <v>2210201</v>
      </c>
      <c r="B22" s="199"/>
      <c r="C22" s="134" t="s">
        <v>87</v>
      </c>
      <c r="D22" s="124">
        <f t="shared" si="0"/>
        <v>33.55</v>
      </c>
      <c r="E22" s="124">
        <v>33.55</v>
      </c>
      <c r="F22" s="124">
        <v>0</v>
      </c>
      <c r="G22" s="125"/>
      <c r="H22" s="125"/>
      <c r="I22" s="125"/>
      <c r="J22" s="126"/>
    </row>
    <row r="23" spans="1:10" s="127" customFormat="1" ht="21.75" customHeight="1">
      <c r="A23" s="135"/>
      <c r="B23" s="135">
        <v>229</v>
      </c>
      <c r="C23" s="134" t="s">
        <v>99</v>
      </c>
      <c r="D23" s="124">
        <f t="shared" si="0"/>
        <v>0.0001</v>
      </c>
      <c r="E23" s="124">
        <v>0.0001</v>
      </c>
      <c r="F23" s="124"/>
      <c r="G23" s="125"/>
      <c r="H23" s="125"/>
      <c r="I23" s="125"/>
      <c r="J23" s="126"/>
    </row>
    <row r="24" spans="1:10" s="127" customFormat="1" ht="21.75" customHeight="1">
      <c r="A24" s="135"/>
      <c r="B24" s="135">
        <v>22999</v>
      </c>
      <c r="C24" s="134" t="s">
        <v>99</v>
      </c>
      <c r="D24" s="124">
        <v>0.0001</v>
      </c>
      <c r="E24" s="124">
        <v>0.0001</v>
      </c>
      <c r="F24" s="124"/>
      <c r="G24" s="125"/>
      <c r="H24" s="125"/>
      <c r="I24" s="125"/>
      <c r="J24" s="126"/>
    </row>
    <row r="25" spans="1:10" s="127" customFormat="1" ht="21.75" customHeight="1">
      <c r="A25" s="199">
        <v>2299901</v>
      </c>
      <c r="B25" s="199"/>
      <c r="C25" s="134" t="s">
        <v>99</v>
      </c>
      <c r="D25" s="124">
        <v>0.0001</v>
      </c>
      <c r="E25" s="124">
        <v>0.0001</v>
      </c>
      <c r="F25" s="124"/>
      <c r="G25" s="125"/>
      <c r="H25" s="125"/>
      <c r="I25" s="125"/>
      <c r="J25" s="126"/>
    </row>
    <row r="26" spans="1:9" s="127" customFormat="1" ht="21.75" customHeight="1">
      <c r="A26" s="200" t="s">
        <v>100</v>
      </c>
      <c r="B26" s="201"/>
      <c r="C26" s="200"/>
      <c r="D26" s="202"/>
      <c r="E26" s="202"/>
      <c r="F26" s="202"/>
      <c r="G26" s="201"/>
      <c r="H26" s="201"/>
      <c r="I26" s="201"/>
    </row>
    <row r="27" ht="13.5">
      <c r="A27" s="61"/>
    </row>
  </sheetData>
  <sheetProtection/>
  <mergeCells count="29">
    <mergeCell ref="A22:B22"/>
    <mergeCell ref="A25:B25"/>
    <mergeCell ref="A26:I26"/>
    <mergeCell ref="C5:C6"/>
    <mergeCell ref="D4:D6"/>
    <mergeCell ref="E4:E6"/>
    <mergeCell ref="F4:F6"/>
    <mergeCell ref="G4:G6"/>
    <mergeCell ref="H4:H6"/>
    <mergeCell ref="I4:I6"/>
    <mergeCell ref="A16:B16"/>
    <mergeCell ref="A17:B17"/>
    <mergeCell ref="A18:B18"/>
    <mergeCell ref="A19:B19"/>
    <mergeCell ref="A20:B20"/>
    <mergeCell ref="A21:B21"/>
    <mergeCell ref="A10:B10"/>
    <mergeCell ref="A11:B11"/>
    <mergeCell ref="A12:B12"/>
    <mergeCell ref="A13:B13"/>
    <mergeCell ref="A14:B14"/>
    <mergeCell ref="A15:B15"/>
    <mergeCell ref="A1:I1"/>
    <mergeCell ref="B3:F3"/>
    <mergeCell ref="A4:C4"/>
    <mergeCell ref="A7:C7"/>
    <mergeCell ref="A8:C8"/>
    <mergeCell ref="A9:B9"/>
    <mergeCell ref="A5:B6"/>
  </mergeCells>
  <printOptions horizontalCentered="1"/>
  <pageMargins left="0.23" right="0.17" top="0.2" bottom="0.21" header="0.4799999999999999"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
      <selection activeCell="D16" sqref="D16"/>
    </sheetView>
  </sheetViews>
  <sheetFormatPr defaultColWidth="9.00390625" defaultRowHeight="14.25"/>
  <cols>
    <col min="1" max="1" width="36.375" style="53" customWidth="1"/>
    <col min="2" max="2" width="4.00390625" style="53" customWidth="1"/>
    <col min="3" max="3" width="15.625" style="53" customWidth="1"/>
    <col min="4" max="4" width="35.75390625" style="53" customWidth="1"/>
    <col min="5" max="5" width="3.50390625" style="53" customWidth="1"/>
    <col min="6" max="6" width="15.625" style="53" customWidth="1"/>
    <col min="7" max="7" width="13.875" style="54" customWidth="1"/>
    <col min="8" max="8" width="15.625" style="53" customWidth="1"/>
    <col min="9" max="10" width="9.00390625" style="55" customWidth="1"/>
    <col min="11" max="16384" width="9.00390625" style="53" customWidth="1"/>
  </cols>
  <sheetData>
    <row r="1" ht="14.25">
      <c r="A1" s="56"/>
    </row>
    <row r="2" spans="1:10" s="52" customFormat="1" ht="18" customHeight="1">
      <c r="A2" s="162" t="s">
        <v>101</v>
      </c>
      <c r="B2" s="162"/>
      <c r="C2" s="162"/>
      <c r="D2" s="162"/>
      <c r="E2" s="162"/>
      <c r="F2" s="162"/>
      <c r="G2" s="162"/>
      <c r="H2" s="162"/>
      <c r="I2" s="58"/>
      <c r="J2" s="58"/>
    </row>
    <row r="3" spans="1:10" s="98" customFormat="1" ht="9.75" customHeight="1">
      <c r="A3" s="95"/>
      <c r="B3" s="95"/>
      <c r="C3" s="95"/>
      <c r="D3" s="95"/>
      <c r="E3" s="95"/>
      <c r="F3" s="95"/>
      <c r="G3" s="137"/>
      <c r="H3" s="104" t="s">
        <v>102</v>
      </c>
      <c r="I3" s="97"/>
      <c r="J3" s="97"/>
    </row>
    <row r="4" spans="1:10" s="98" customFormat="1" ht="15" customHeight="1">
      <c r="A4" s="99" t="s">
        <v>2</v>
      </c>
      <c r="B4" s="95"/>
      <c r="C4" s="95"/>
      <c r="D4" s="95"/>
      <c r="E4" s="95"/>
      <c r="F4" s="95"/>
      <c r="G4" s="137"/>
      <c r="H4" s="104" t="s">
        <v>3</v>
      </c>
      <c r="I4" s="97"/>
      <c r="J4" s="97"/>
    </row>
    <row r="5" spans="1:10" s="98" customFormat="1" ht="19.5" customHeight="1">
      <c r="A5" s="203" t="s">
        <v>4</v>
      </c>
      <c r="B5" s="204"/>
      <c r="C5" s="204"/>
      <c r="D5" s="203" t="s">
        <v>5</v>
      </c>
      <c r="E5" s="204"/>
      <c r="F5" s="204"/>
      <c r="G5" s="204"/>
      <c r="H5" s="204"/>
      <c r="I5" s="97"/>
      <c r="J5" s="97"/>
    </row>
    <row r="6" spans="1:10" s="98" customFormat="1" ht="31.5" customHeight="1">
      <c r="A6" s="75" t="s">
        <v>6</v>
      </c>
      <c r="B6" s="75" t="s">
        <v>7</v>
      </c>
      <c r="C6" s="76" t="s">
        <v>103</v>
      </c>
      <c r="D6" s="75" t="s">
        <v>6</v>
      </c>
      <c r="E6" s="75" t="s">
        <v>7</v>
      </c>
      <c r="F6" s="76" t="s">
        <v>75</v>
      </c>
      <c r="G6" s="138" t="s">
        <v>104</v>
      </c>
      <c r="H6" s="138" t="s">
        <v>105</v>
      </c>
      <c r="I6" s="97"/>
      <c r="J6" s="97"/>
    </row>
    <row r="7" spans="1:10" s="98" customFormat="1" ht="19.5" customHeight="1">
      <c r="A7" s="75" t="s">
        <v>9</v>
      </c>
      <c r="B7" s="76"/>
      <c r="C7" s="75" t="s">
        <v>10</v>
      </c>
      <c r="D7" s="75" t="s">
        <v>9</v>
      </c>
      <c r="E7" s="76"/>
      <c r="F7" s="139">
        <v>2</v>
      </c>
      <c r="G7" s="139">
        <v>3</v>
      </c>
      <c r="H7" s="139">
        <v>4</v>
      </c>
      <c r="I7" s="97"/>
      <c r="J7" s="97"/>
    </row>
    <row r="8" spans="1:10" s="98" customFormat="1" ht="19.5" customHeight="1">
      <c r="A8" s="143" t="s">
        <v>106</v>
      </c>
      <c r="B8" s="75" t="s">
        <v>10</v>
      </c>
      <c r="C8" s="80">
        <v>596.42</v>
      </c>
      <c r="D8" s="81" t="s">
        <v>13</v>
      </c>
      <c r="E8" s="140">
        <v>18</v>
      </c>
      <c r="F8" s="140"/>
      <c r="G8" s="140"/>
      <c r="H8" s="80"/>
      <c r="I8" s="97"/>
      <c r="J8" s="97"/>
    </row>
    <row r="9" spans="1:10" s="98" customFormat="1" ht="19.5" customHeight="1">
      <c r="A9" s="83" t="s">
        <v>107</v>
      </c>
      <c r="B9" s="75" t="s">
        <v>11</v>
      </c>
      <c r="C9" s="80"/>
      <c r="D9" s="81" t="s">
        <v>16</v>
      </c>
      <c r="E9" s="140">
        <v>19</v>
      </c>
      <c r="F9" s="140"/>
      <c r="G9" s="140"/>
      <c r="H9" s="80"/>
      <c r="I9" s="97"/>
      <c r="J9" s="97"/>
    </row>
    <row r="10" spans="1:10" s="98" customFormat="1" ht="19.5" customHeight="1">
      <c r="A10" s="83"/>
      <c r="B10" s="75" t="s">
        <v>19</v>
      </c>
      <c r="C10" s="80"/>
      <c r="D10" s="81" t="s">
        <v>20</v>
      </c>
      <c r="E10" s="140">
        <v>20</v>
      </c>
      <c r="F10" s="140"/>
      <c r="G10" s="140"/>
      <c r="H10" s="80"/>
      <c r="I10" s="97"/>
      <c r="J10" s="97"/>
    </row>
    <row r="11" spans="1:10" s="98" customFormat="1" ht="19.5" customHeight="1">
      <c r="A11" s="83"/>
      <c r="B11" s="75" t="s">
        <v>23</v>
      </c>
      <c r="C11" s="80"/>
      <c r="D11" s="81" t="s">
        <v>24</v>
      </c>
      <c r="E11" s="140">
        <v>21</v>
      </c>
      <c r="F11" s="140"/>
      <c r="G11" s="140"/>
      <c r="H11" s="80"/>
      <c r="I11" s="97"/>
      <c r="J11" s="97"/>
    </row>
    <row r="12" spans="1:10" s="98" customFormat="1" ht="19.5" customHeight="1">
      <c r="A12" s="83"/>
      <c r="B12" s="75" t="s">
        <v>27</v>
      </c>
      <c r="C12" s="80"/>
      <c r="D12" s="81" t="s">
        <v>28</v>
      </c>
      <c r="E12" s="140">
        <v>22</v>
      </c>
      <c r="F12" s="140"/>
      <c r="G12" s="140"/>
      <c r="H12" s="80"/>
      <c r="I12" s="97"/>
      <c r="J12" s="97"/>
    </row>
    <row r="13" spans="1:10" s="98" customFormat="1" ht="19.5" customHeight="1">
      <c r="A13" s="83"/>
      <c r="B13" s="75" t="s">
        <v>31</v>
      </c>
      <c r="C13" s="80"/>
      <c r="D13" s="81" t="s">
        <v>32</v>
      </c>
      <c r="E13" s="140">
        <v>23</v>
      </c>
      <c r="F13" s="140"/>
      <c r="G13" s="140"/>
      <c r="H13" s="80"/>
      <c r="I13" s="97"/>
      <c r="J13" s="97"/>
    </row>
    <row r="14" spans="1:10" s="98" customFormat="1" ht="19.5" customHeight="1">
      <c r="A14" s="83"/>
      <c r="B14" s="75" t="s">
        <v>35</v>
      </c>
      <c r="C14" s="80"/>
      <c r="D14" s="85" t="s">
        <v>36</v>
      </c>
      <c r="E14" s="140">
        <v>24</v>
      </c>
      <c r="F14" s="84">
        <v>45.74</v>
      </c>
      <c r="G14" s="84">
        <v>45.74</v>
      </c>
      <c r="H14" s="80"/>
      <c r="I14" s="97"/>
      <c r="J14" s="97"/>
    </row>
    <row r="15" spans="1:10" s="98" customFormat="1" ht="19.5" customHeight="1">
      <c r="A15" s="83"/>
      <c r="B15" s="75" t="s">
        <v>43</v>
      </c>
      <c r="C15" s="80"/>
      <c r="D15" s="86" t="s">
        <v>38</v>
      </c>
      <c r="E15" s="140">
        <v>25</v>
      </c>
      <c r="F15" s="84">
        <v>15.98</v>
      </c>
      <c r="G15" s="84">
        <v>15.98</v>
      </c>
      <c r="H15" s="80"/>
      <c r="I15" s="97"/>
      <c r="J15" s="97"/>
    </row>
    <row r="16" spans="1:10" s="98" customFormat="1" ht="19.5" customHeight="1">
      <c r="A16" s="83"/>
      <c r="B16" s="75" t="s">
        <v>47</v>
      </c>
      <c r="C16" s="80"/>
      <c r="D16" s="85" t="s">
        <v>41</v>
      </c>
      <c r="E16" s="140">
        <v>26</v>
      </c>
      <c r="F16" s="84">
        <v>467.83</v>
      </c>
      <c r="G16" s="84">
        <v>467.83</v>
      </c>
      <c r="H16" s="80"/>
      <c r="I16" s="97"/>
      <c r="J16" s="97"/>
    </row>
    <row r="17" spans="1:10" s="98" customFormat="1" ht="19.5" customHeight="1">
      <c r="A17" s="83"/>
      <c r="B17" s="75" t="s">
        <v>51</v>
      </c>
      <c r="C17" s="80"/>
      <c r="D17" s="85" t="s">
        <v>108</v>
      </c>
      <c r="E17" s="140">
        <v>27</v>
      </c>
      <c r="F17" s="84">
        <v>0.0001</v>
      </c>
      <c r="G17" s="84">
        <v>0.0001</v>
      </c>
      <c r="H17" s="80"/>
      <c r="I17" s="97"/>
      <c r="J17" s="97"/>
    </row>
    <row r="18" spans="1:10" s="98" customFormat="1" ht="19.5" customHeight="1">
      <c r="A18" s="85"/>
      <c r="B18" s="75" t="s">
        <v>55</v>
      </c>
      <c r="C18" s="85"/>
      <c r="D18" s="86" t="s">
        <v>44</v>
      </c>
      <c r="E18" s="140">
        <v>28</v>
      </c>
      <c r="F18" s="87">
        <v>33.55</v>
      </c>
      <c r="G18" s="87">
        <v>33.55</v>
      </c>
      <c r="H18" s="84"/>
      <c r="I18" s="97"/>
      <c r="J18" s="97"/>
    </row>
    <row r="19" spans="1:10" s="98" customFormat="1" ht="19.5" customHeight="1">
      <c r="A19" s="88" t="s">
        <v>46</v>
      </c>
      <c r="B19" s="75" t="s">
        <v>58</v>
      </c>
      <c r="C19" s="80">
        <v>596.42</v>
      </c>
      <c r="D19" s="88" t="s">
        <v>48</v>
      </c>
      <c r="E19" s="140">
        <v>29</v>
      </c>
      <c r="F19" s="84">
        <v>563.1</v>
      </c>
      <c r="G19" s="84">
        <v>563.1</v>
      </c>
      <c r="H19" s="141"/>
      <c r="I19" s="97"/>
      <c r="J19" s="97"/>
    </row>
    <row r="20" spans="1:10" s="98" customFormat="1" ht="19.5" customHeight="1">
      <c r="A20" s="84" t="s">
        <v>109</v>
      </c>
      <c r="B20" s="75" t="s">
        <v>60</v>
      </c>
      <c r="C20" s="80">
        <v>33.26</v>
      </c>
      <c r="D20" s="84" t="s">
        <v>110</v>
      </c>
      <c r="E20" s="140">
        <v>30</v>
      </c>
      <c r="F20" s="140">
        <v>66.57</v>
      </c>
      <c r="G20" s="140">
        <v>66.57</v>
      </c>
      <c r="H20" s="142"/>
      <c r="I20" s="97"/>
      <c r="J20" s="97"/>
    </row>
    <row r="21" spans="1:10" s="98" customFormat="1" ht="19.5" customHeight="1">
      <c r="A21" s="84" t="s">
        <v>111</v>
      </c>
      <c r="B21" s="75" t="s">
        <v>14</v>
      </c>
      <c r="C21" s="80"/>
      <c r="D21" s="85"/>
      <c r="E21" s="140">
        <v>31</v>
      </c>
      <c r="F21" s="140"/>
      <c r="G21" s="140"/>
      <c r="H21" s="142"/>
      <c r="I21" s="97"/>
      <c r="J21" s="97"/>
    </row>
    <row r="22" spans="1:10" s="98" customFormat="1" ht="19.5" customHeight="1">
      <c r="A22" s="84" t="s">
        <v>112</v>
      </c>
      <c r="B22" s="75" t="s">
        <v>17</v>
      </c>
      <c r="C22" s="80"/>
      <c r="D22" s="85"/>
      <c r="E22" s="140">
        <v>32</v>
      </c>
      <c r="F22" s="140"/>
      <c r="G22" s="140"/>
      <c r="H22" s="142"/>
      <c r="I22" s="97"/>
      <c r="J22" s="97"/>
    </row>
    <row r="23" spans="1:10" s="98" customFormat="1" ht="19.5" customHeight="1">
      <c r="A23" s="84"/>
      <c r="B23" s="75" t="s">
        <v>21</v>
      </c>
      <c r="C23" s="80"/>
      <c r="D23" s="85"/>
      <c r="E23" s="140">
        <v>33</v>
      </c>
      <c r="F23" s="140"/>
      <c r="G23" s="140"/>
      <c r="H23" s="142"/>
      <c r="I23" s="97"/>
      <c r="J23" s="97"/>
    </row>
    <row r="24" spans="1:10" s="73" customFormat="1" ht="19.5" customHeight="1">
      <c r="A24" s="89" t="s">
        <v>59</v>
      </c>
      <c r="B24" s="75" t="s">
        <v>25</v>
      </c>
      <c r="C24" s="80">
        <v>629.68</v>
      </c>
      <c r="D24" s="89" t="s">
        <v>59</v>
      </c>
      <c r="E24" s="140">
        <v>34</v>
      </c>
      <c r="F24" s="91">
        <v>629.67</v>
      </c>
      <c r="G24" s="91">
        <v>629.67</v>
      </c>
      <c r="H24" s="141"/>
      <c r="I24" s="72"/>
      <c r="J24" s="72"/>
    </row>
    <row r="25" spans="1:10" s="73" customFormat="1" ht="29.25" customHeight="1">
      <c r="A25" s="205" t="s">
        <v>113</v>
      </c>
      <c r="B25" s="206"/>
      <c r="C25" s="206"/>
      <c r="D25" s="206"/>
      <c r="E25" s="206"/>
      <c r="F25" s="206"/>
      <c r="G25" s="207"/>
      <c r="H25" s="206"/>
      <c r="I25" s="72"/>
      <c r="J25" s="72"/>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zoomScale="110" zoomScaleNormal="110" zoomScalePageLayoutView="0" workbookViewId="0" topLeftCell="A1">
      <selection activeCell="A26" sqref="A26:F26"/>
    </sheetView>
  </sheetViews>
  <sheetFormatPr defaultColWidth="9.00390625" defaultRowHeight="14.25"/>
  <cols>
    <col min="1" max="1" width="8.375" style="50" customWidth="1"/>
    <col min="2" max="2" width="8.125" style="50" customWidth="1"/>
    <col min="3" max="3" width="36.125" style="50" customWidth="1"/>
    <col min="4" max="6" width="25.625" style="48" customWidth="1"/>
    <col min="7" max="16384" width="9.00390625" style="50" customWidth="1"/>
  </cols>
  <sheetData>
    <row r="1" spans="1:6" s="47" customFormat="1" ht="30" customHeight="1">
      <c r="A1" s="213" t="s">
        <v>114</v>
      </c>
      <c r="B1" s="213"/>
      <c r="C1" s="213"/>
      <c r="D1" s="213"/>
      <c r="E1" s="213"/>
      <c r="F1" s="213"/>
    </row>
    <row r="2" spans="1:6" s="145" customFormat="1" ht="10.5" customHeight="1">
      <c r="A2" s="144"/>
      <c r="B2" s="144"/>
      <c r="C2" s="144"/>
      <c r="D2" s="144"/>
      <c r="E2" s="144"/>
      <c r="F2" s="96" t="s">
        <v>115</v>
      </c>
    </row>
    <row r="3" spans="1:6" s="145" customFormat="1" ht="15" customHeight="1">
      <c r="A3" s="99" t="s">
        <v>64</v>
      </c>
      <c r="B3" s="214" t="s">
        <v>65</v>
      </c>
      <c r="C3" s="214"/>
      <c r="D3" s="214"/>
      <c r="E3" s="146"/>
      <c r="F3" s="96" t="s">
        <v>3</v>
      </c>
    </row>
    <row r="4" spans="1:6" s="148" customFormat="1" ht="20.25" customHeight="1">
      <c r="A4" s="211" t="s">
        <v>224</v>
      </c>
      <c r="B4" s="215"/>
      <c r="C4" s="212"/>
      <c r="D4" s="216" t="s">
        <v>116</v>
      </c>
      <c r="E4" s="217"/>
      <c r="F4" s="218"/>
    </row>
    <row r="5" spans="1:6" s="148" customFormat="1" ht="19.5" customHeight="1">
      <c r="A5" s="226" t="s">
        <v>72</v>
      </c>
      <c r="B5" s="227"/>
      <c r="C5" s="222" t="s">
        <v>73</v>
      </c>
      <c r="D5" s="208" t="s">
        <v>117</v>
      </c>
      <c r="E5" s="208" t="s">
        <v>118</v>
      </c>
      <c r="F5" s="208" t="s">
        <v>92</v>
      </c>
    </row>
    <row r="6" spans="1:6" s="148" customFormat="1" ht="12" customHeight="1">
      <c r="A6" s="228"/>
      <c r="B6" s="229"/>
      <c r="C6" s="223"/>
      <c r="D6" s="209"/>
      <c r="E6" s="209"/>
      <c r="F6" s="209"/>
    </row>
    <row r="7" spans="1:6" s="148" customFormat="1" ht="4.5" customHeight="1" hidden="1">
      <c r="A7" s="230"/>
      <c r="B7" s="231"/>
      <c r="C7" s="224"/>
      <c r="D7" s="210"/>
      <c r="E7" s="210"/>
      <c r="F7" s="210"/>
    </row>
    <row r="8" spans="1:7" s="110" customFormat="1" ht="22.5" customHeight="1">
      <c r="A8" s="219" t="s">
        <v>75</v>
      </c>
      <c r="B8" s="220"/>
      <c r="C8" s="221"/>
      <c r="D8" s="111">
        <f>E8+F8</f>
        <v>563.1001</v>
      </c>
      <c r="E8" s="111">
        <f>E9+E15+E20+E23+E12</f>
        <v>483.0101</v>
      </c>
      <c r="F8" s="111">
        <f>F15+F18+F23+F19</f>
        <v>80.09</v>
      </c>
      <c r="G8" s="109"/>
    </row>
    <row r="9" spans="1:7" s="110" customFormat="1" ht="21.75" customHeight="1">
      <c r="A9" s="211">
        <v>208</v>
      </c>
      <c r="B9" s="212"/>
      <c r="C9" s="149" t="s">
        <v>76</v>
      </c>
      <c r="D9" s="111">
        <f aca="true" t="shared" si="0" ref="D9:D22">E9+F9</f>
        <v>45.74</v>
      </c>
      <c r="E9" s="150">
        <v>45.74</v>
      </c>
      <c r="F9" s="150">
        <v>0</v>
      </c>
      <c r="G9" s="109"/>
    </row>
    <row r="10" spans="1:7" s="110" customFormat="1" ht="21.75" customHeight="1">
      <c r="A10" s="211">
        <v>20805</v>
      </c>
      <c r="B10" s="212"/>
      <c r="C10" s="149" t="s">
        <v>225</v>
      </c>
      <c r="D10" s="111">
        <f t="shared" si="0"/>
        <v>45.74</v>
      </c>
      <c r="E10" s="150">
        <v>45.74</v>
      </c>
      <c r="F10" s="150">
        <v>0</v>
      </c>
      <c r="G10" s="109"/>
    </row>
    <row r="11" spans="1:7" s="110" customFormat="1" ht="21.75" customHeight="1">
      <c r="A11" s="211">
        <v>2080505</v>
      </c>
      <c r="B11" s="212"/>
      <c r="C11" s="149" t="s">
        <v>97</v>
      </c>
      <c r="D11" s="111">
        <f t="shared" si="0"/>
        <v>45.74</v>
      </c>
      <c r="E11" s="150">
        <v>45.74</v>
      </c>
      <c r="F11" s="150">
        <v>0</v>
      </c>
      <c r="G11" s="109"/>
    </row>
    <row r="12" spans="1:7" s="110" customFormat="1" ht="21.75" customHeight="1">
      <c r="A12" s="211">
        <v>210</v>
      </c>
      <c r="B12" s="212"/>
      <c r="C12" s="113" t="s">
        <v>79</v>
      </c>
      <c r="D12" s="111">
        <f t="shared" si="0"/>
        <v>15.98</v>
      </c>
      <c r="E12" s="150">
        <v>15.98</v>
      </c>
      <c r="F12" s="150">
        <v>0</v>
      </c>
      <c r="G12" s="109"/>
    </row>
    <row r="13" spans="1:7" s="110" customFormat="1" ht="21.75" customHeight="1">
      <c r="A13" s="211">
        <v>2101102</v>
      </c>
      <c r="B13" s="212"/>
      <c r="C13" s="113" t="s">
        <v>80</v>
      </c>
      <c r="D13" s="111">
        <f t="shared" si="0"/>
        <v>15.98</v>
      </c>
      <c r="E13" s="150">
        <v>15.98</v>
      </c>
      <c r="F13" s="150">
        <v>0</v>
      </c>
      <c r="G13" s="109"/>
    </row>
    <row r="14" spans="1:7" s="110" customFormat="1" ht="21.75" customHeight="1">
      <c r="A14" s="211">
        <v>2101101</v>
      </c>
      <c r="B14" s="212"/>
      <c r="C14" s="113" t="s">
        <v>81</v>
      </c>
      <c r="D14" s="111">
        <f t="shared" si="0"/>
        <v>15.98</v>
      </c>
      <c r="E14" s="150">
        <v>15.98</v>
      </c>
      <c r="F14" s="150">
        <v>0</v>
      </c>
      <c r="G14" s="109"/>
    </row>
    <row r="15" spans="1:7" s="110" customFormat="1" ht="21.75" customHeight="1">
      <c r="A15" s="211">
        <v>212</v>
      </c>
      <c r="B15" s="212"/>
      <c r="C15" s="149" t="s">
        <v>82</v>
      </c>
      <c r="D15" s="111">
        <f t="shared" si="0"/>
        <v>464.13</v>
      </c>
      <c r="E15" s="150">
        <v>387.74</v>
      </c>
      <c r="F15" s="147">
        <v>76.39</v>
      </c>
      <c r="G15" s="109"/>
    </row>
    <row r="16" spans="1:7" s="110" customFormat="1" ht="21.75" customHeight="1">
      <c r="A16" s="211">
        <v>21201</v>
      </c>
      <c r="B16" s="212"/>
      <c r="C16" s="149" t="s">
        <v>83</v>
      </c>
      <c r="D16" s="111">
        <f t="shared" si="0"/>
        <v>464.13</v>
      </c>
      <c r="E16" s="150">
        <v>387.74</v>
      </c>
      <c r="F16" s="147">
        <v>76.39</v>
      </c>
      <c r="G16" s="109"/>
    </row>
    <row r="17" spans="1:7" s="110" customFormat="1" ht="21.75" customHeight="1">
      <c r="A17" s="211">
        <v>2120102</v>
      </c>
      <c r="B17" s="212"/>
      <c r="C17" s="149" t="s">
        <v>119</v>
      </c>
      <c r="D17" s="111">
        <f t="shared" si="0"/>
        <v>76.39</v>
      </c>
      <c r="E17" s="150"/>
      <c r="F17" s="147">
        <v>76.39</v>
      </c>
      <c r="G17" s="109"/>
    </row>
    <row r="18" spans="1:7" s="110" customFormat="1" ht="21.75" customHeight="1">
      <c r="A18" s="211">
        <v>2120105</v>
      </c>
      <c r="B18" s="212"/>
      <c r="C18" s="149" t="s">
        <v>98</v>
      </c>
      <c r="D18" s="111">
        <f t="shared" si="0"/>
        <v>2.5</v>
      </c>
      <c r="E18" s="150"/>
      <c r="F18" s="150">
        <v>2.5</v>
      </c>
      <c r="G18" s="109"/>
    </row>
    <row r="19" spans="1:7" s="110" customFormat="1" ht="21.75" customHeight="1">
      <c r="A19" s="211">
        <v>212010199</v>
      </c>
      <c r="B19" s="212"/>
      <c r="C19" s="116" t="s">
        <v>84</v>
      </c>
      <c r="D19" s="111">
        <f t="shared" si="0"/>
        <v>388.94</v>
      </c>
      <c r="E19" s="111">
        <v>387.74</v>
      </c>
      <c r="F19" s="111">
        <v>1.2</v>
      </c>
      <c r="G19" s="109"/>
    </row>
    <row r="20" spans="1:7" s="110" customFormat="1" ht="21.75" customHeight="1">
      <c r="A20" s="211">
        <v>221</v>
      </c>
      <c r="B20" s="212"/>
      <c r="C20" s="113" t="s">
        <v>85</v>
      </c>
      <c r="D20" s="111">
        <f t="shared" si="0"/>
        <v>33.55</v>
      </c>
      <c r="E20" s="111">
        <v>33.55</v>
      </c>
      <c r="F20" s="111">
        <v>0</v>
      </c>
      <c r="G20" s="109"/>
    </row>
    <row r="21" spans="1:7" s="110" customFormat="1" ht="21.75" customHeight="1">
      <c r="A21" s="211">
        <v>22102</v>
      </c>
      <c r="B21" s="212"/>
      <c r="C21" s="113" t="s">
        <v>86</v>
      </c>
      <c r="D21" s="111">
        <f t="shared" si="0"/>
        <v>33.55</v>
      </c>
      <c r="E21" s="111">
        <v>33.55</v>
      </c>
      <c r="F21" s="111">
        <v>0</v>
      </c>
      <c r="G21" s="109"/>
    </row>
    <row r="22" spans="1:7" s="110" customFormat="1" ht="21.75" customHeight="1">
      <c r="A22" s="211">
        <v>2210201</v>
      </c>
      <c r="B22" s="212"/>
      <c r="C22" s="115" t="s">
        <v>87</v>
      </c>
      <c r="D22" s="111">
        <f t="shared" si="0"/>
        <v>33.55</v>
      </c>
      <c r="E22" s="111">
        <v>33.55</v>
      </c>
      <c r="F22" s="111">
        <v>0</v>
      </c>
      <c r="G22" s="109"/>
    </row>
    <row r="23" spans="1:7" s="110" customFormat="1" ht="21.75" customHeight="1">
      <c r="A23" s="211">
        <v>229</v>
      </c>
      <c r="B23" s="212"/>
      <c r="C23" s="115" t="s">
        <v>99</v>
      </c>
      <c r="D23" s="111">
        <v>0.0001</v>
      </c>
      <c r="E23" s="111">
        <v>0.0001</v>
      </c>
      <c r="F23" s="111"/>
      <c r="G23" s="109"/>
    </row>
    <row r="24" spans="1:7" s="110" customFormat="1" ht="21.75" customHeight="1">
      <c r="A24" s="211">
        <v>22999</v>
      </c>
      <c r="B24" s="212"/>
      <c r="C24" s="115" t="s">
        <v>99</v>
      </c>
      <c r="D24" s="111">
        <v>0.0001</v>
      </c>
      <c r="E24" s="111">
        <v>0.0001</v>
      </c>
      <c r="F24" s="111"/>
      <c r="G24" s="109"/>
    </row>
    <row r="25" spans="1:7" s="110" customFormat="1" ht="21.75" customHeight="1">
      <c r="A25" s="211">
        <v>2299901</v>
      </c>
      <c r="B25" s="212"/>
      <c r="C25" s="115" t="s">
        <v>99</v>
      </c>
      <c r="D25" s="111">
        <v>0.0001</v>
      </c>
      <c r="E25" s="111">
        <v>0.0001</v>
      </c>
      <c r="F25" s="111"/>
      <c r="G25" s="109"/>
    </row>
    <row r="26" spans="1:6" s="110" customFormat="1" ht="21.75" customHeight="1">
      <c r="A26" s="232" t="s">
        <v>100</v>
      </c>
      <c r="B26" s="233"/>
      <c r="C26" s="233"/>
      <c r="D26" s="233"/>
      <c r="E26" s="233"/>
      <c r="F26" s="234"/>
    </row>
    <row r="27" spans="1:6" s="151" customFormat="1" ht="21.75" customHeight="1">
      <c r="A27" s="225" t="s">
        <v>120</v>
      </c>
      <c r="B27" s="225"/>
      <c r="C27" s="225"/>
      <c r="D27" s="225"/>
      <c r="E27" s="225"/>
      <c r="F27" s="225"/>
    </row>
    <row r="28" ht="13.5">
      <c r="A28" s="51"/>
    </row>
    <row r="29" ht="13.5">
      <c r="A29" s="51"/>
    </row>
    <row r="30" ht="13.5">
      <c r="A30" s="51"/>
    </row>
    <row r="31" ht="13.5">
      <c r="A31" s="51"/>
    </row>
  </sheetData>
  <sheetProtection/>
  <mergeCells count="29">
    <mergeCell ref="A22:B22"/>
    <mergeCell ref="A23:B23"/>
    <mergeCell ref="A24:B24"/>
    <mergeCell ref="A25:B25"/>
    <mergeCell ref="A26:F26"/>
    <mergeCell ref="A10:B10"/>
    <mergeCell ref="A11:B11"/>
    <mergeCell ref="A12:B12"/>
    <mergeCell ref="A13:B13"/>
    <mergeCell ref="C5:C7"/>
    <mergeCell ref="D5:D7"/>
    <mergeCell ref="A27:F27"/>
    <mergeCell ref="A16:B16"/>
    <mergeCell ref="A17:B17"/>
    <mergeCell ref="A18:B18"/>
    <mergeCell ref="A19:B19"/>
    <mergeCell ref="A20:B20"/>
    <mergeCell ref="A21:B21"/>
    <mergeCell ref="A5:B7"/>
    <mergeCell ref="E5:E7"/>
    <mergeCell ref="F5:F7"/>
    <mergeCell ref="A14:B14"/>
    <mergeCell ref="A15:B15"/>
    <mergeCell ref="A1:F1"/>
    <mergeCell ref="B3:D3"/>
    <mergeCell ref="A4:C4"/>
    <mergeCell ref="D4:F4"/>
    <mergeCell ref="A8:C8"/>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zoomScalePageLayoutView="0" workbookViewId="0" topLeftCell="A1">
      <selection activeCell="K8" sqref="K8"/>
    </sheetView>
  </sheetViews>
  <sheetFormatPr defaultColWidth="9.00390625" defaultRowHeight="14.25"/>
  <cols>
    <col min="1" max="1" width="8.00390625" style="30" bestFit="1" customWidth="1"/>
    <col min="2" max="2" width="26.875" style="30" customWidth="1"/>
    <col min="3" max="3" width="8.625" style="30" customWidth="1"/>
    <col min="4" max="4" width="8.00390625" style="30" customWidth="1"/>
    <col min="5" max="5" width="19.00390625" style="30" bestFit="1" customWidth="1"/>
    <col min="6" max="6" width="8.625" style="30" customWidth="1"/>
    <col min="7" max="7" width="8.00390625" style="30" customWidth="1"/>
    <col min="8" max="8" width="32.875" style="30" customWidth="1"/>
    <col min="9" max="9" width="8.625" style="30" customWidth="1"/>
    <col min="10" max="10" width="8.50390625" style="30" customWidth="1"/>
    <col min="11" max="16384" width="9.00390625" style="30" customWidth="1"/>
  </cols>
  <sheetData>
    <row r="1" spans="1:9" ht="21.75">
      <c r="A1" s="235" t="s">
        <v>121</v>
      </c>
      <c r="B1" s="235"/>
      <c r="C1" s="235"/>
      <c r="D1" s="235"/>
      <c r="E1" s="235"/>
      <c r="F1" s="235"/>
      <c r="G1" s="235"/>
      <c r="H1" s="235"/>
      <c r="I1" s="235"/>
    </row>
    <row r="2" spans="1:9" s="2" customFormat="1" ht="20.25" customHeight="1">
      <c r="A2" s="7"/>
      <c r="B2" s="7"/>
      <c r="C2" s="7"/>
      <c r="I2" s="42" t="s">
        <v>122</v>
      </c>
    </row>
    <row r="3" spans="1:9" s="28" customFormat="1" ht="15" customHeight="1">
      <c r="A3" s="28" t="s">
        <v>64</v>
      </c>
      <c r="B3" s="28" t="s">
        <v>65</v>
      </c>
      <c r="I3" s="43" t="s">
        <v>3</v>
      </c>
    </row>
    <row r="4" spans="1:9" s="29" customFormat="1" ht="30.75" customHeight="1">
      <c r="A4" s="31" t="s">
        <v>123</v>
      </c>
      <c r="B4" s="32" t="s">
        <v>73</v>
      </c>
      <c r="C4" s="32" t="s">
        <v>8</v>
      </c>
      <c r="D4" s="32" t="s">
        <v>123</v>
      </c>
      <c r="E4" s="32" t="s">
        <v>73</v>
      </c>
      <c r="F4" s="32" t="s">
        <v>8</v>
      </c>
      <c r="G4" s="32" t="s">
        <v>123</v>
      </c>
      <c r="H4" s="32" t="s">
        <v>73</v>
      </c>
      <c r="I4" s="44" t="s">
        <v>8</v>
      </c>
    </row>
    <row r="5" spans="1:9" s="29" customFormat="1" ht="12" customHeight="1">
      <c r="A5" s="33">
        <v>301</v>
      </c>
      <c r="B5" s="34" t="s">
        <v>124</v>
      </c>
      <c r="C5" s="35">
        <f>SUM(C6:C18)</f>
        <v>424.22</v>
      </c>
      <c r="D5" s="36">
        <v>302</v>
      </c>
      <c r="E5" s="34" t="s">
        <v>125</v>
      </c>
      <c r="F5" s="37">
        <v>58.29</v>
      </c>
      <c r="G5" s="36">
        <v>307</v>
      </c>
      <c r="H5" s="34" t="s">
        <v>126</v>
      </c>
      <c r="I5" s="45"/>
    </row>
    <row r="6" spans="1:9" s="29" customFormat="1" ht="12" customHeight="1">
      <c r="A6" s="33"/>
      <c r="B6" s="34" t="s">
        <v>127</v>
      </c>
      <c r="C6" s="37">
        <v>71.97</v>
      </c>
      <c r="D6" s="36">
        <v>30201</v>
      </c>
      <c r="E6" s="34" t="s">
        <v>128</v>
      </c>
      <c r="F6" s="37">
        <v>3.96</v>
      </c>
      <c r="G6" s="36">
        <v>30701</v>
      </c>
      <c r="H6" s="34" t="s">
        <v>129</v>
      </c>
      <c r="I6" s="45"/>
    </row>
    <row r="7" spans="1:9" s="29" customFormat="1" ht="12" customHeight="1">
      <c r="A7" s="33">
        <v>30102</v>
      </c>
      <c r="B7" s="34" t="s">
        <v>130</v>
      </c>
      <c r="C7" s="37">
        <v>193.78</v>
      </c>
      <c r="D7" s="36">
        <v>30202</v>
      </c>
      <c r="E7" s="34" t="s">
        <v>131</v>
      </c>
      <c r="F7" s="37"/>
      <c r="G7" s="36">
        <v>30702</v>
      </c>
      <c r="H7" s="34" t="s">
        <v>132</v>
      </c>
      <c r="I7" s="45"/>
    </row>
    <row r="8" spans="1:9" s="29" customFormat="1" ht="12" customHeight="1">
      <c r="A8" s="33">
        <v>30103</v>
      </c>
      <c r="B8" s="34" t="s">
        <v>133</v>
      </c>
      <c r="C8" s="37">
        <v>20.02</v>
      </c>
      <c r="D8" s="36">
        <v>30203</v>
      </c>
      <c r="E8" s="34" t="s">
        <v>134</v>
      </c>
      <c r="F8" s="37"/>
      <c r="G8" s="36">
        <v>310</v>
      </c>
      <c r="H8" s="34" t="s">
        <v>135</v>
      </c>
      <c r="I8" s="45">
        <v>2.06</v>
      </c>
    </row>
    <row r="9" spans="1:9" s="29" customFormat="1" ht="12" customHeight="1">
      <c r="A9" s="33">
        <v>30106</v>
      </c>
      <c r="B9" s="34" t="s">
        <v>136</v>
      </c>
      <c r="C9" s="37">
        <v>14.16</v>
      </c>
      <c r="D9" s="36">
        <v>30204</v>
      </c>
      <c r="E9" s="34" t="s">
        <v>137</v>
      </c>
      <c r="F9" s="37"/>
      <c r="G9" s="36">
        <v>31001</v>
      </c>
      <c r="H9" s="34" t="s">
        <v>138</v>
      </c>
      <c r="I9" s="45"/>
    </row>
    <row r="10" spans="1:9" s="29" customFormat="1" ht="12" customHeight="1">
      <c r="A10" s="33">
        <v>30107</v>
      </c>
      <c r="B10" s="34" t="s">
        <v>139</v>
      </c>
      <c r="C10" s="38"/>
      <c r="D10" s="36">
        <v>30205</v>
      </c>
      <c r="E10" s="34" t="s">
        <v>140</v>
      </c>
      <c r="F10" s="37">
        <v>0.8</v>
      </c>
      <c r="G10" s="36">
        <v>31002</v>
      </c>
      <c r="H10" s="34" t="s">
        <v>141</v>
      </c>
      <c r="I10" s="45">
        <v>2.06</v>
      </c>
    </row>
    <row r="11" spans="1:9" s="29" customFormat="1" ht="12" customHeight="1">
      <c r="A11" s="33">
        <v>30108</v>
      </c>
      <c r="B11" s="34" t="s">
        <v>142</v>
      </c>
      <c r="C11" s="37">
        <v>45.74</v>
      </c>
      <c r="D11" s="36">
        <v>30206</v>
      </c>
      <c r="E11" s="34" t="s">
        <v>143</v>
      </c>
      <c r="F11" s="37">
        <v>1.78</v>
      </c>
      <c r="G11" s="36">
        <v>31003</v>
      </c>
      <c r="H11" s="34" t="s">
        <v>144</v>
      </c>
      <c r="I11" s="45"/>
    </row>
    <row r="12" spans="1:9" s="29" customFormat="1" ht="12" customHeight="1">
      <c r="A12" s="33">
        <v>30109</v>
      </c>
      <c r="B12" s="34" t="s">
        <v>145</v>
      </c>
      <c r="C12" s="38"/>
      <c r="D12" s="36">
        <v>30207</v>
      </c>
      <c r="E12" s="34" t="s">
        <v>146</v>
      </c>
      <c r="F12" s="37">
        <v>10</v>
      </c>
      <c r="G12" s="36">
        <v>31005</v>
      </c>
      <c r="H12" s="34" t="s">
        <v>147</v>
      </c>
      <c r="I12" s="45"/>
    </row>
    <row r="13" spans="1:9" s="29" customFormat="1" ht="12" customHeight="1">
      <c r="A13" s="33">
        <v>30110</v>
      </c>
      <c r="B13" s="34" t="s">
        <v>148</v>
      </c>
      <c r="C13" s="37">
        <v>15.98</v>
      </c>
      <c r="D13" s="36">
        <v>30208</v>
      </c>
      <c r="E13" s="34" t="s">
        <v>149</v>
      </c>
      <c r="F13" s="39"/>
      <c r="G13" s="36">
        <v>31006</v>
      </c>
      <c r="H13" s="34" t="s">
        <v>150</v>
      </c>
      <c r="I13" s="45"/>
    </row>
    <row r="14" spans="1:9" s="29" customFormat="1" ht="12" customHeight="1">
      <c r="A14" s="33">
        <v>30111</v>
      </c>
      <c r="B14" s="34" t="s">
        <v>151</v>
      </c>
      <c r="C14" s="38"/>
      <c r="D14" s="36">
        <v>30209</v>
      </c>
      <c r="E14" s="34" t="s">
        <v>152</v>
      </c>
      <c r="F14" s="39"/>
      <c r="G14" s="36">
        <v>31007</v>
      </c>
      <c r="H14" s="34" t="s">
        <v>153</v>
      </c>
      <c r="I14" s="45"/>
    </row>
    <row r="15" spans="1:9" s="29" customFormat="1" ht="12" customHeight="1">
      <c r="A15" s="33">
        <v>30112</v>
      </c>
      <c r="B15" s="34" t="s">
        <v>154</v>
      </c>
      <c r="C15" s="37">
        <v>2.07</v>
      </c>
      <c r="D15" s="36">
        <v>30211</v>
      </c>
      <c r="E15" s="34" t="s">
        <v>155</v>
      </c>
      <c r="F15" s="37">
        <v>0.87</v>
      </c>
      <c r="G15" s="36">
        <v>31008</v>
      </c>
      <c r="H15" s="34" t="s">
        <v>156</v>
      </c>
      <c r="I15" s="45"/>
    </row>
    <row r="16" spans="1:9" s="29" customFormat="1" ht="12" customHeight="1">
      <c r="A16" s="33">
        <v>30113</v>
      </c>
      <c r="B16" s="34" t="s">
        <v>157</v>
      </c>
      <c r="C16" s="37">
        <v>33.55</v>
      </c>
      <c r="D16" s="36">
        <v>30212</v>
      </c>
      <c r="E16" s="34" t="s">
        <v>158</v>
      </c>
      <c r="F16" s="39"/>
      <c r="G16" s="36">
        <v>31009</v>
      </c>
      <c r="H16" s="34" t="s">
        <v>159</v>
      </c>
      <c r="I16" s="45"/>
    </row>
    <row r="17" spans="1:9" s="29" customFormat="1" ht="12" customHeight="1">
      <c r="A17" s="33">
        <v>30114</v>
      </c>
      <c r="B17" s="34" t="s">
        <v>160</v>
      </c>
      <c r="C17" s="37">
        <v>1.89</v>
      </c>
      <c r="D17" s="36">
        <v>30213</v>
      </c>
      <c r="E17" s="34" t="s">
        <v>161</v>
      </c>
      <c r="F17" s="37">
        <v>3.31</v>
      </c>
      <c r="G17" s="36">
        <v>31010</v>
      </c>
      <c r="H17" s="34" t="s">
        <v>162</v>
      </c>
      <c r="I17" s="45"/>
    </row>
    <row r="18" spans="1:9" s="29" customFormat="1" ht="12" customHeight="1">
      <c r="A18" s="33">
        <v>30199</v>
      </c>
      <c r="B18" s="34" t="s">
        <v>163</v>
      </c>
      <c r="C18" s="37">
        <v>25.06</v>
      </c>
      <c r="D18" s="36">
        <v>30214</v>
      </c>
      <c r="E18" s="34" t="s">
        <v>164</v>
      </c>
      <c r="F18" s="39"/>
      <c r="G18" s="36">
        <v>31011</v>
      </c>
      <c r="H18" s="34" t="s">
        <v>165</v>
      </c>
      <c r="I18" s="45"/>
    </row>
    <row r="19" spans="1:9" s="29" customFormat="1" ht="12" customHeight="1">
      <c r="A19" s="33">
        <v>303</v>
      </c>
      <c r="B19" s="34" t="s">
        <v>166</v>
      </c>
      <c r="C19" s="37">
        <v>0.5</v>
      </c>
      <c r="D19" s="36">
        <v>30215</v>
      </c>
      <c r="E19" s="34" t="s">
        <v>167</v>
      </c>
      <c r="F19" s="39"/>
      <c r="G19" s="36">
        <v>31012</v>
      </c>
      <c r="H19" s="34" t="s">
        <v>168</v>
      </c>
      <c r="I19" s="45"/>
    </row>
    <row r="20" spans="1:9" s="29" customFormat="1" ht="12" customHeight="1">
      <c r="A20" s="33">
        <v>30301</v>
      </c>
      <c r="B20" s="34" t="s">
        <v>169</v>
      </c>
      <c r="C20" s="38"/>
      <c r="D20" s="36">
        <v>30216</v>
      </c>
      <c r="E20" s="34" t="s">
        <v>170</v>
      </c>
      <c r="F20" s="39"/>
      <c r="G20" s="36">
        <v>31013</v>
      </c>
      <c r="H20" s="34" t="s">
        <v>171</v>
      </c>
      <c r="I20" s="45"/>
    </row>
    <row r="21" spans="1:9" s="29" customFormat="1" ht="12" customHeight="1">
      <c r="A21" s="33">
        <v>30302</v>
      </c>
      <c r="B21" s="34" t="s">
        <v>172</v>
      </c>
      <c r="C21" s="38"/>
      <c r="D21" s="36">
        <v>30217</v>
      </c>
      <c r="E21" s="34" t="s">
        <v>173</v>
      </c>
      <c r="F21" s="39"/>
      <c r="G21" s="36">
        <v>31019</v>
      </c>
      <c r="H21" s="34" t="s">
        <v>174</v>
      </c>
      <c r="I21" s="45"/>
    </row>
    <row r="22" spans="1:9" s="29" customFormat="1" ht="12" customHeight="1">
      <c r="A22" s="33">
        <v>30303</v>
      </c>
      <c r="B22" s="34" t="s">
        <v>175</v>
      </c>
      <c r="C22" s="38"/>
      <c r="D22" s="36">
        <v>30218</v>
      </c>
      <c r="E22" s="34" t="s">
        <v>176</v>
      </c>
      <c r="F22" s="39"/>
      <c r="G22" s="36">
        <v>31021</v>
      </c>
      <c r="H22" s="34" t="s">
        <v>177</v>
      </c>
      <c r="I22" s="45"/>
    </row>
    <row r="23" spans="1:9" s="29" customFormat="1" ht="12" customHeight="1">
      <c r="A23" s="33">
        <v>30304</v>
      </c>
      <c r="B23" s="34" t="s">
        <v>178</v>
      </c>
      <c r="C23" s="38"/>
      <c r="D23" s="36">
        <v>30224</v>
      </c>
      <c r="E23" s="34" t="s">
        <v>179</v>
      </c>
      <c r="F23" s="39"/>
      <c r="G23" s="36">
        <v>31022</v>
      </c>
      <c r="H23" s="34" t="s">
        <v>180</v>
      </c>
      <c r="I23" s="45"/>
    </row>
    <row r="24" spans="1:9" s="29" customFormat="1" ht="12" customHeight="1">
      <c r="A24" s="33">
        <v>30305</v>
      </c>
      <c r="B24" s="34" t="s">
        <v>181</v>
      </c>
      <c r="C24" s="37">
        <v>0.51</v>
      </c>
      <c r="D24" s="36">
        <v>30225</v>
      </c>
      <c r="E24" s="34" t="s">
        <v>182</v>
      </c>
      <c r="F24" s="39"/>
      <c r="G24" s="36">
        <v>31099</v>
      </c>
      <c r="H24" s="34" t="s">
        <v>183</v>
      </c>
      <c r="I24" s="45"/>
    </row>
    <row r="25" spans="1:9" s="29" customFormat="1" ht="12" customHeight="1">
      <c r="A25" s="33">
        <v>30306</v>
      </c>
      <c r="B25" s="34" t="s">
        <v>184</v>
      </c>
      <c r="C25" s="38"/>
      <c r="D25" s="36">
        <v>30226</v>
      </c>
      <c r="E25" s="34" t="s">
        <v>185</v>
      </c>
      <c r="F25" s="37">
        <v>8.45</v>
      </c>
      <c r="G25" s="36">
        <v>399</v>
      </c>
      <c r="H25" s="34" t="s">
        <v>99</v>
      </c>
      <c r="I25" s="45"/>
    </row>
    <row r="26" spans="1:9" s="29" customFormat="1" ht="12" customHeight="1">
      <c r="A26" s="33">
        <v>30307</v>
      </c>
      <c r="B26" s="34" t="s">
        <v>186</v>
      </c>
      <c r="C26" s="38"/>
      <c r="D26" s="36">
        <v>30227</v>
      </c>
      <c r="E26" s="34" t="s">
        <v>187</v>
      </c>
      <c r="F26" s="39"/>
      <c r="G26" s="36">
        <v>39906</v>
      </c>
      <c r="H26" s="34" t="s">
        <v>188</v>
      </c>
      <c r="I26" s="45"/>
    </row>
    <row r="27" spans="1:9" s="29" customFormat="1" ht="12" customHeight="1">
      <c r="A27" s="33">
        <v>30308</v>
      </c>
      <c r="B27" s="34" t="s">
        <v>189</v>
      </c>
      <c r="C27" s="38"/>
      <c r="D27" s="36">
        <v>30228</v>
      </c>
      <c r="E27" s="34" t="s">
        <v>190</v>
      </c>
      <c r="F27" s="37">
        <v>5.43</v>
      </c>
      <c r="G27" s="36">
        <v>39907</v>
      </c>
      <c r="H27" s="34" t="s">
        <v>191</v>
      </c>
      <c r="I27" s="45"/>
    </row>
    <row r="28" spans="1:9" s="29" customFormat="1" ht="12" customHeight="1">
      <c r="A28" s="33">
        <v>30309</v>
      </c>
      <c r="B28" s="34" t="s">
        <v>192</v>
      </c>
      <c r="C28" s="38"/>
      <c r="D28" s="36">
        <v>30229</v>
      </c>
      <c r="E28" s="34" t="s">
        <v>193</v>
      </c>
      <c r="F28" s="39"/>
      <c r="G28" s="36">
        <v>39908</v>
      </c>
      <c r="H28" s="34" t="s">
        <v>194</v>
      </c>
      <c r="I28" s="45"/>
    </row>
    <row r="29" spans="1:9" s="29" customFormat="1" ht="12" customHeight="1">
      <c r="A29" s="33">
        <v>30310</v>
      </c>
      <c r="B29" s="34" t="s">
        <v>195</v>
      </c>
      <c r="C29" s="38"/>
      <c r="D29" s="36">
        <v>30231</v>
      </c>
      <c r="E29" s="34" t="s">
        <v>196</v>
      </c>
      <c r="F29" s="37">
        <v>4.77</v>
      </c>
      <c r="G29" s="36">
        <v>39999</v>
      </c>
      <c r="H29" s="34" t="s">
        <v>197</v>
      </c>
      <c r="I29" s="45"/>
    </row>
    <row r="30" spans="1:9" s="29" customFormat="1" ht="12" customHeight="1">
      <c r="A30" s="33">
        <v>30399</v>
      </c>
      <c r="B30" s="34" t="s">
        <v>198</v>
      </c>
      <c r="C30" s="38">
        <v>0</v>
      </c>
      <c r="D30" s="36">
        <v>30239</v>
      </c>
      <c r="E30" s="34" t="s">
        <v>199</v>
      </c>
      <c r="F30" s="39"/>
      <c r="G30" s="36"/>
      <c r="H30" s="34"/>
      <c r="I30" s="45"/>
    </row>
    <row r="31" spans="1:9" s="29" customFormat="1" ht="12" customHeight="1">
      <c r="A31" s="40"/>
      <c r="B31" s="35"/>
      <c r="C31" s="38"/>
      <c r="D31" s="36">
        <v>30240</v>
      </c>
      <c r="E31" s="34" t="s">
        <v>200</v>
      </c>
      <c r="F31" s="39"/>
      <c r="G31" s="36"/>
      <c r="H31" s="34"/>
      <c r="I31" s="45"/>
    </row>
    <row r="32" spans="1:9" s="29" customFormat="1" ht="12" customHeight="1">
      <c r="A32" s="40"/>
      <c r="B32" s="35"/>
      <c r="C32" s="38"/>
      <c r="D32" s="36">
        <v>30299</v>
      </c>
      <c r="E32" s="34" t="s">
        <v>201</v>
      </c>
      <c r="F32" s="37">
        <v>16.86</v>
      </c>
      <c r="G32" s="36"/>
      <c r="H32" s="34"/>
      <c r="I32" s="45"/>
    </row>
    <row r="33" spans="1:9" s="29" customFormat="1" ht="12" customHeight="1">
      <c r="A33" s="236"/>
      <c r="B33" s="237"/>
      <c r="C33" s="38"/>
      <c r="D33" s="36"/>
      <c r="E33" s="34"/>
      <c r="F33" s="35"/>
      <c r="G33" s="35"/>
      <c r="H33" s="35"/>
      <c r="I33" s="45"/>
    </row>
    <row r="34" spans="1:9" s="29" customFormat="1" ht="12" customHeight="1">
      <c r="A34" s="238" t="s">
        <v>202</v>
      </c>
      <c r="B34" s="239"/>
      <c r="C34" s="41">
        <v>424.73</v>
      </c>
      <c r="D34" s="239" t="s">
        <v>203</v>
      </c>
      <c r="E34" s="239"/>
      <c r="F34" s="239"/>
      <c r="G34" s="239"/>
      <c r="H34" s="239"/>
      <c r="I34" s="46">
        <v>58.29</v>
      </c>
    </row>
    <row r="35" spans="1:9" ht="19.5" customHeight="1">
      <c r="A35" s="240" t="s">
        <v>204</v>
      </c>
      <c r="B35" s="240"/>
      <c r="C35" s="240"/>
      <c r="D35" s="240"/>
      <c r="E35" s="240"/>
      <c r="F35" s="240"/>
      <c r="G35" s="240"/>
      <c r="H35" s="240"/>
      <c r="I35" s="240"/>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L19" sqref="L19"/>
    </sheetView>
  </sheetViews>
  <sheetFormatPr defaultColWidth="9.00390625" defaultRowHeight="14.25"/>
  <cols>
    <col min="1" max="12" width="10.125" style="6" customWidth="1"/>
    <col min="13" max="16384" width="9.00390625" style="6" customWidth="1"/>
  </cols>
  <sheetData>
    <row r="1" spans="1:12" s="1" customFormat="1" ht="30" customHeight="1">
      <c r="A1" s="213" t="s">
        <v>205</v>
      </c>
      <c r="B1" s="213"/>
      <c r="C1" s="213"/>
      <c r="D1" s="213"/>
      <c r="E1" s="213"/>
      <c r="F1" s="213"/>
      <c r="G1" s="213"/>
      <c r="H1" s="213"/>
      <c r="I1" s="213"/>
      <c r="J1" s="213"/>
      <c r="K1" s="213"/>
      <c r="L1" s="213"/>
    </row>
    <row r="2" s="2" customFormat="1" ht="10.5" customHeight="1">
      <c r="L2" s="24" t="s">
        <v>206</v>
      </c>
    </row>
    <row r="3" spans="1:12" s="2" customFormat="1" ht="15" customHeight="1">
      <c r="A3" s="8" t="s">
        <v>2</v>
      </c>
      <c r="B3" s="9"/>
      <c r="C3" s="9"/>
      <c r="D3" s="9"/>
      <c r="E3" s="9"/>
      <c r="F3" s="9"/>
      <c r="G3" s="9"/>
      <c r="H3" s="9"/>
      <c r="I3" s="9"/>
      <c r="J3" s="9"/>
      <c r="K3" s="10"/>
      <c r="L3" s="24" t="s">
        <v>3</v>
      </c>
    </row>
    <row r="4" spans="1:12" s="148" customFormat="1" ht="27.75" customHeight="1">
      <c r="A4" s="243" t="s">
        <v>207</v>
      </c>
      <c r="B4" s="244"/>
      <c r="C4" s="244"/>
      <c r="D4" s="244"/>
      <c r="E4" s="244"/>
      <c r="F4" s="245"/>
      <c r="G4" s="246" t="s">
        <v>8</v>
      </c>
      <c r="H4" s="244"/>
      <c r="I4" s="244"/>
      <c r="J4" s="244"/>
      <c r="K4" s="244"/>
      <c r="L4" s="247"/>
    </row>
    <row r="5" spans="1:12" s="148" customFormat="1" ht="30" customHeight="1">
      <c r="A5" s="250" t="s">
        <v>75</v>
      </c>
      <c r="B5" s="208" t="s">
        <v>208</v>
      </c>
      <c r="C5" s="216" t="s">
        <v>209</v>
      </c>
      <c r="D5" s="217"/>
      <c r="E5" s="218"/>
      <c r="F5" s="252" t="s">
        <v>210</v>
      </c>
      <c r="G5" s="253" t="s">
        <v>75</v>
      </c>
      <c r="H5" s="208" t="s">
        <v>208</v>
      </c>
      <c r="I5" s="216" t="s">
        <v>209</v>
      </c>
      <c r="J5" s="217"/>
      <c r="K5" s="218"/>
      <c r="L5" s="241" t="s">
        <v>210</v>
      </c>
    </row>
    <row r="6" spans="1:12" s="148" customFormat="1" ht="30" customHeight="1">
      <c r="A6" s="251"/>
      <c r="B6" s="210"/>
      <c r="C6" s="153" t="s">
        <v>117</v>
      </c>
      <c r="D6" s="153" t="s">
        <v>211</v>
      </c>
      <c r="E6" s="153" t="s">
        <v>212</v>
      </c>
      <c r="F6" s="252"/>
      <c r="G6" s="254"/>
      <c r="H6" s="210"/>
      <c r="I6" s="153" t="s">
        <v>117</v>
      </c>
      <c r="J6" s="153" t="s">
        <v>211</v>
      </c>
      <c r="K6" s="153" t="s">
        <v>212</v>
      </c>
      <c r="L6" s="242"/>
    </row>
    <row r="7" spans="1:12" s="148" customFormat="1" ht="27.75" customHeight="1">
      <c r="A7" s="154">
        <v>1</v>
      </c>
      <c r="B7" s="152">
        <v>2</v>
      </c>
      <c r="C7" s="152">
        <v>3</v>
      </c>
      <c r="D7" s="152">
        <v>4</v>
      </c>
      <c r="E7" s="152">
        <v>5</v>
      </c>
      <c r="F7" s="152">
        <v>6</v>
      </c>
      <c r="G7" s="152">
        <v>7</v>
      </c>
      <c r="H7" s="152">
        <v>8</v>
      </c>
      <c r="I7" s="152">
        <v>9</v>
      </c>
      <c r="J7" s="152">
        <v>10</v>
      </c>
      <c r="K7" s="152">
        <v>11</v>
      </c>
      <c r="L7" s="155">
        <v>12</v>
      </c>
    </row>
    <row r="8" spans="1:12" s="161" customFormat="1" ht="42.75" customHeight="1">
      <c r="A8" s="156">
        <v>5.3</v>
      </c>
      <c r="B8" s="157"/>
      <c r="C8" s="157">
        <v>5.3</v>
      </c>
      <c r="D8" s="157"/>
      <c r="E8" s="158">
        <v>5.3</v>
      </c>
      <c r="F8" s="157"/>
      <c r="G8" s="157">
        <v>5.27</v>
      </c>
      <c r="H8" s="157"/>
      <c r="I8" s="279">
        <v>5.27</v>
      </c>
      <c r="J8" s="157"/>
      <c r="K8" s="159">
        <v>5.27</v>
      </c>
      <c r="L8" s="160"/>
    </row>
    <row r="9" spans="1:12" s="151" customFormat="1" ht="65.25" customHeight="1">
      <c r="A9" s="248" t="s">
        <v>213</v>
      </c>
      <c r="B9" s="249"/>
      <c r="C9" s="249"/>
      <c r="D9" s="249"/>
      <c r="E9" s="249"/>
      <c r="F9" s="249"/>
      <c r="G9" s="249"/>
      <c r="H9" s="249"/>
      <c r="I9" s="249"/>
      <c r="J9" s="249"/>
      <c r="K9" s="249"/>
      <c r="L9" s="249"/>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H36" sqref="H36"/>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213" t="s">
        <v>214</v>
      </c>
      <c r="B1" s="213"/>
      <c r="C1" s="213"/>
      <c r="D1" s="213"/>
      <c r="E1" s="213"/>
      <c r="F1" s="213"/>
      <c r="G1" s="213"/>
      <c r="H1" s="213"/>
      <c r="I1" s="213"/>
    </row>
    <row r="2" spans="1:9" s="2" customFormat="1" ht="10.5" customHeight="1">
      <c r="A2" s="7"/>
      <c r="B2" s="7"/>
      <c r="C2" s="7"/>
      <c r="I2" s="24" t="s">
        <v>215</v>
      </c>
    </row>
    <row r="3" spans="1:9" s="2" customFormat="1" ht="15" customHeight="1">
      <c r="A3" s="8" t="s">
        <v>64</v>
      </c>
      <c r="B3" s="259" t="s">
        <v>65</v>
      </c>
      <c r="C3" s="259"/>
      <c r="D3" s="259"/>
      <c r="E3" s="259"/>
      <c r="F3" s="259"/>
      <c r="G3" s="9"/>
      <c r="H3" s="10"/>
      <c r="I3" s="24" t="s">
        <v>3</v>
      </c>
    </row>
    <row r="4" spans="1:9" s="3" customFormat="1" ht="20.25" customHeight="1">
      <c r="A4" s="260" t="s">
        <v>216</v>
      </c>
      <c r="B4" s="261"/>
      <c r="C4" s="261"/>
      <c r="D4" s="277" t="s">
        <v>217</v>
      </c>
      <c r="E4" s="278" t="s">
        <v>218</v>
      </c>
      <c r="F4" s="262" t="s">
        <v>116</v>
      </c>
      <c r="G4" s="263"/>
      <c r="H4" s="263"/>
      <c r="I4" s="274" t="s">
        <v>219</v>
      </c>
    </row>
    <row r="5" spans="1:9" s="3" customFormat="1" ht="27" customHeight="1">
      <c r="A5" s="255" t="s">
        <v>72</v>
      </c>
      <c r="B5" s="256"/>
      <c r="C5" s="256" t="s">
        <v>73</v>
      </c>
      <c r="D5" s="272"/>
      <c r="E5" s="270"/>
      <c r="F5" s="270" t="s">
        <v>117</v>
      </c>
      <c r="G5" s="270" t="s">
        <v>118</v>
      </c>
      <c r="H5" s="272" t="s">
        <v>92</v>
      </c>
      <c r="I5" s="275"/>
    </row>
    <row r="6" spans="1:9" s="3" customFormat="1" ht="18" customHeight="1">
      <c r="A6" s="255"/>
      <c r="B6" s="256"/>
      <c r="C6" s="256"/>
      <c r="D6" s="272"/>
      <c r="E6" s="270"/>
      <c r="F6" s="270"/>
      <c r="G6" s="270"/>
      <c r="H6" s="272"/>
      <c r="I6" s="275"/>
    </row>
    <row r="7" spans="1:9" s="3" customFormat="1" ht="22.5" customHeight="1">
      <c r="A7" s="255"/>
      <c r="B7" s="256"/>
      <c r="C7" s="256"/>
      <c r="D7" s="273"/>
      <c r="E7" s="271"/>
      <c r="F7" s="271"/>
      <c r="G7" s="271"/>
      <c r="H7" s="273"/>
      <c r="I7" s="276"/>
    </row>
    <row r="8" spans="1:9" s="3" customFormat="1" ht="22.5" customHeight="1">
      <c r="A8" s="264" t="s">
        <v>74</v>
      </c>
      <c r="B8" s="265"/>
      <c r="C8" s="266"/>
      <c r="D8" s="12">
        <v>1</v>
      </c>
      <c r="E8" s="12">
        <v>2</v>
      </c>
      <c r="F8" s="12">
        <v>3</v>
      </c>
      <c r="G8" s="12">
        <v>4</v>
      </c>
      <c r="H8" s="13">
        <v>5</v>
      </c>
      <c r="I8" s="25">
        <v>6</v>
      </c>
    </row>
    <row r="9" spans="1:9" s="3" customFormat="1" ht="22.5" customHeight="1">
      <c r="A9" s="267"/>
      <c r="B9" s="268"/>
      <c r="C9" s="269"/>
      <c r="D9" s="14"/>
      <c r="E9" s="14"/>
      <c r="F9" s="14"/>
      <c r="G9" s="14"/>
      <c r="H9" s="15"/>
      <c r="I9" s="26"/>
    </row>
    <row r="10" spans="1:9" s="4" customFormat="1" ht="22.5" customHeight="1">
      <c r="A10" s="255"/>
      <c r="B10" s="256"/>
      <c r="C10" s="16"/>
      <c r="D10" s="17"/>
      <c r="E10" s="17"/>
      <c r="F10" s="17"/>
      <c r="G10" s="18"/>
      <c r="H10" s="19"/>
      <c r="I10" s="27"/>
    </row>
    <row r="11" spans="1:9" s="4" customFormat="1" ht="22.5" customHeight="1">
      <c r="A11" s="255"/>
      <c r="B11" s="256"/>
      <c r="C11" s="20"/>
      <c r="D11" s="17"/>
      <c r="E11" s="17"/>
      <c r="F11" s="17"/>
      <c r="G11" s="17"/>
      <c r="H11" s="21"/>
      <c r="I11" s="27"/>
    </row>
    <row r="12" spans="1:9" s="4" customFormat="1" ht="22.5" customHeight="1">
      <c r="A12" s="255"/>
      <c r="B12" s="256"/>
      <c r="C12" s="16"/>
      <c r="D12" s="17"/>
      <c r="E12" s="17"/>
      <c r="F12" s="17"/>
      <c r="G12" s="17"/>
      <c r="H12" s="21"/>
      <c r="I12" s="27"/>
    </row>
    <row r="13" spans="1:9" s="4" customFormat="1" ht="22.5" customHeight="1">
      <c r="A13" s="255"/>
      <c r="B13" s="256"/>
      <c r="C13" s="20"/>
      <c r="D13" s="17"/>
      <c r="E13" s="17"/>
      <c r="F13" s="17"/>
      <c r="G13" s="17"/>
      <c r="H13" s="21"/>
      <c r="I13" s="27"/>
    </row>
    <row r="14" spans="1:9" s="4" customFormat="1" ht="22.5" customHeight="1">
      <c r="A14" s="11"/>
      <c r="B14" s="12"/>
      <c r="C14" s="20"/>
      <c r="D14" s="17"/>
      <c r="E14" s="17"/>
      <c r="F14" s="17"/>
      <c r="G14" s="17"/>
      <c r="H14" s="21"/>
      <c r="I14" s="27"/>
    </row>
    <row r="15" spans="1:9" s="4" customFormat="1" ht="22.5" customHeight="1">
      <c r="A15" s="255"/>
      <c r="B15" s="256"/>
      <c r="C15" s="20"/>
      <c r="D15" s="17"/>
      <c r="E15" s="17"/>
      <c r="F15" s="17"/>
      <c r="G15" s="17"/>
      <c r="H15" s="21"/>
      <c r="I15" s="27"/>
    </row>
    <row r="16" spans="1:9" ht="32.25" customHeight="1">
      <c r="A16" s="257" t="s">
        <v>220</v>
      </c>
      <c r="B16" s="258"/>
      <c r="C16" s="258"/>
      <c r="D16" s="258"/>
      <c r="E16" s="258"/>
      <c r="F16" s="258"/>
      <c r="G16" s="258"/>
      <c r="H16" s="258"/>
      <c r="I16" s="258"/>
    </row>
    <row r="17" s="5" customFormat="1" ht="14.25">
      <c r="A17" s="22" t="s">
        <v>221</v>
      </c>
    </row>
    <row r="18" ht="14.25">
      <c r="A18" s="23"/>
    </row>
    <row r="19" ht="14.25">
      <c r="A19" s="23"/>
    </row>
    <row r="20" ht="14.25">
      <c r="A20" s="23"/>
    </row>
  </sheetData>
  <sheetProtection/>
  <mergeCells count="20">
    <mergeCell ref="G5:G7"/>
    <mergeCell ref="H5:H7"/>
    <mergeCell ref="I4:I7"/>
    <mergeCell ref="A5:B7"/>
    <mergeCell ref="A10:B10"/>
    <mergeCell ref="A11:B11"/>
    <mergeCell ref="C5:C7"/>
    <mergeCell ref="D4:D7"/>
    <mergeCell ref="E4:E7"/>
    <mergeCell ref="F5:F7"/>
    <mergeCell ref="A12:B12"/>
    <mergeCell ref="A13:B13"/>
    <mergeCell ref="A15:B15"/>
    <mergeCell ref="A16:I16"/>
    <mergeCell ref="A1:I1"/>
    <mergeCell ref="B3:F3"/>
    <mergeCell ref="A4:C4"/>
    <mergeCell ref="F4:H4"/>
    <mergeCell ref="A8:C8"/>
    <mergeCell ref="A9:C9"/>
  </mergeCells>
  <printOptions horizontalCentered="1"/>
  <pageMargins left="0.35433070866141736" right="0.35433070866141736" top="0.7874015748031497" bottom="0.2"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2021-10-29T13:50:17Z</cp:lastPrinted>
  <dcterms:created xsi:type="dcterms:W3CDTF">2011-12-26T04:36:18Z</dcterms:created>
  <dcterms:modified xsi:type="dcterms:W3CDTF">2021-11-01T04:36:49Z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