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11385" activeTab="1"/>
  </bookViews>
  <sheets>
    <sheet name="总表" sheetId="1" r:id="rId1"/>
    <sheet name="附表1比党建引领" sheetId="2" r:id="rId2"/>
    <sheet name="附表2比工程质量" sheetId="3" r:id="rId3"/>
    <sheet name="附表3比技术创新" sheetId="4" r:id="rId4"/>
    <sheet name="附表4比科学管理" sheetId="5" r:id="rId5"/>
    <sheet name="附表5比文明施工" sheetId="6" r:id="rId6"/>
    <sheet name="附表6比安全生产" sheetId="7" r:id="rId7"/>
    <sheet name="附表7创优质工程" sheetId="8" r:id="rId8"/>
  </sheets>
  <definedNames>
    <definedName name="_xlnm.Print_Titles" localSheetId="1">附表1比党建引领!$2:2</definedName>
    <definedName name="_xlnm.Print_Area" localSheetId="0">总表!$A$1:$G$13</definedName>
    <definedName name="_xlnm.Print_Area" localSheetId="2">附表2比工程质量!$A$1:$F$29</definedName>
    <definedName name="_xlnm.Print_Area" localSheetId="1">附表1比党建引领!$A$1:$F$25</definedName>
    <definedName name="_xlnm.Print_Area" localSheetId="7">附表7创优质工程!$A$1:$F$33</definedName>
  </definedNames>
  <calcPr calcId="144525"/>
</workbook>
</file>

<file path=xl/sharedStrings.xml><?xml version="1.0" encoding="utf-8"?>
<sst xmlns="http://schemas.openxmlformats.org/spreadsheetml/2006/main" count="319">
  <si>
    <t>2021年海南省建设行业重点项目劳动竞赛考核评分汇总表</t>
  </si>
  <si>
    <t>序号</t>
  </si>
  <si>
    <t>内容</t>
  </si>
  <si>
    <t>标准分值</t>
  </si>
  <si>
    <t>实得分</t>
  </si>
  <si>
    <t>权重</t>
  </si>
  <si>
    <t>最终考核分值计算式</t>
  </si>
  <si>
    <t>最终考核分值</t>
  </si>
  <si>
    <t>比党建引领</t>
  </si>
  <si>
    <r>
      <rPr>
        <sz val="12"/>
        <rFont val="宋体"/>
        <charset val="134"/>
      </rPr>
      <t>实得分</t>
    </r>
    <r>
      <rPr>
        <sz val="12"/>
        <rFont val="Arial"/>
        <charset val="134"/>
      </rPr>
      <t>×</t>
    </r>
    <r>
      <rPr>
        <sz val="12"/>
        <rFont val="宋体"/>
        <charset val="134"/>
      </rPr>
      <t>权重</t>
    </r>
  </si>
  <si>
    <t>比工程质量</t>
  </si>
  <si>
    <t>比技术创新</t>
  </si>
  <si>
    <t>比科学管理</t>
  </si>
  <si>
    <t>比文明施工</t>
  </si>
  <si>
    <t>比安全生产</t>
  </si>
  <si>
    <t>创优质工程</t>
  </si>
  <si>
    <t>按获奖数量据实加分</t>
  </si>
  <si>
    <t>最高加20分</t>
  </si>
  <si>
    <t>总分：</t>
  </si>
  <si>
    <t>说明：1、本次劳动竞赛考核机制中的“六比”采取得分办法，单项满分100分，视检查情况据实给分，实得分乘以权重即为“六比”的考核分数，考核分数满分为100分。
2、本次劳动竞赛考核机制中的“一创”采取附加分办法，按获奖数量据实加分，实得分乘以权重即为“一创”的考核分数。
3、最终考核分数为“六比”考核分数与“一创”考核分数之和。
4、本表格最终解释权归属海南省住建厅。</t>
  </si>
  <si>
    <t>“六比一创”考核评分表1（比党建引领）</t>
  </si>
  <si>
    <t>一级指标</t>
  </si>
  <si>
    <t>二级指标</t>
  </si>
  <si>
    <t>考核内容</t>
  </si>
  <si>
    <t>评价方式</t>
  </si>
  <si>
    <t>标准分</t>
  </si>
  <si>
    <t>实际得分</t>
  </si>
  <si>
    <t>党组织建设</t>
  </si>
  <si>
    <t>组织机构情况</t>
  </si>
  <si>
    <t>党组织机构健全（设党支部、党小组），按期换届改选。</t>
  </si>
  <si>
    <t>查阅相关文件、相关制度、相关活动记录。学习档案齐备，包括学习制度、学习计划、学习资料、学习记录、考勤登记、学习成果等。个人学习档案包括交流发言材料、学习笔记、学习心得等。</t>
  </si>
  <si>
    <t>开展活动情况</t>
  </si>
  <si>
    <t>认真学习贯彻上级党组织工作部署，扎扎实实抓好落实。</t>
  </si>
  <si>
    <t>组织生活制度落实（包括“三会一课”、主题党日活动等）。</t>
  </si>
  <si>
    <t>开展“两学一做”、“学党史”活动情况。</t>
  </si>
  <si>
    <t>开展弘扬理想信念教育，践行社会主义核心价值观，加强道德情操建设、诚信建设、“社会公德、职业道德、家庭美德、个人品德”教育等。</t>
  </si>
  <si>
    <t>党建联系点建设情况。</t>
  </si>
  <si>
    <t>宣贯企业文化，开展先进典型选树、宣贯活动。</t>
  </si>
  <si>
    <t>“三重一大”制度落实。</t>
  </si>
  <si>
    <t>发挥作用情况</t>
  </si>
  <si>
    <t>1、检查党支部核心领导作用发挥；2、检查党员先锋模范作用。</t>
  </si>
  <si>
    <t>查阅相关文件</t>
  </si>
  <si>
    <t>工会工作</t>
  </si>
  <si>
    <t>工会组织机构健全，工会组织按时换届改选，积极加入属地建设工会。</t>
  </si>
  <si>
    <t>对职工的培训有计划、有措施，有落实。</t>
  </si>
  <si>
    <t>积极开展形式多样的劳动和技能竞赛、群众性合理化建议和发明创造活动、献计献策活动等，促进班组完成生产任务。</t>
  </si>
  <si>
    <t xml:space="preserve">注重提高职工的思想道德素质，定期分析职工的思想状态，及时疏导和理顺职工的情绪、化解矛盾。
</t>
  </si>
  <si>
    <t>开展创先争优活动，积极创建职工小家、劳模之家等。</t>
  </si>
  <si>
    <t>开展职工文体活动，增强班组职工的活力和凝聚力。</t>
  </si>
  <si>
    <t>工会经费使用符合规定。</t>
  </si>
  <si>
    <t>维护权益情况</t>
  </si>
  <si>
    <t>按时发放农民工工资。</t>
  </si>
  <si>
    <t>关心职工身心健康，积极开展慰问活动，为职工办实事、解难题。</t>
  </si>
  <si>
    <t>共青团工作</t>
  </si>
  <si>
    <t>青年工作</t>
  </si>
  <si>
    <t>组织机构健全，按期换届改选。</t>
  </si>
  <si>
    <t>查阅相关文件和活动资料</t>
  </si>
  <si>
    <t>积极开展争先创优活动，争创“青年文明号”、“五四红旗团支部”、“青年安全生产示范岗”等共青团荣誉，成立青年突击队，发挥青年突击队作用。</t>
  </si>
  <si>
    <t>合计：</t>
  </si>
  <si>
    <t>“六比一创”考核评分表2（比工程质量）</t>
  </si>
  <si>
    <t>技术质量管理</t>
  </si>
  <si>
    <t>质保体系</t>
  </si>
  <si>
    <t>质量目标明确、合适，每月度进行了技术质量总结。</t>
  </si>
  <si>
    <t>组织机构健全，职责划分合理，体系有效运行。</t>
  </si>
  <si>
    <t>管理制度</t>
  </si>
  <si>
    <t>企业技术质量管理制度的收集、理解、掌握，并根据实际情况进行了必要的补充。</t>
  </si>
  <si>
    <t>技术人员数量、素质与工程规模、难度匹配。</t>
  </si>
  <si>
    <t>与本工程有关的国家、部委、地方、业主的现行标准、规范、规程、规定收集齐全。</t>
  </si>
  <si>
    <t>政府、业主质量检查文件齐全，监理月报齐全。</t>
  </si>
  <si>
    <t>整改反馈</t>
  </si>
  <si>
    <t>各界质量检查中提出的要求及整改反馈。</t>
  </si>
  <si>
    <t>测量、试验、检验</t>
  </si>
  <si>
    <t>测量管理</t>
  </si>
  <si>
    <t>测量组组长资质：助理工程师以上职称、从事测量工作3年（测量专业毕业的2年）、具备一定的误差理论水平。</t>
  </si>
  <si>
    <t>控制点定期复测情况。</t>
  </si>
  <si>
    <t>测量复核签认制，重要测量做到“双机、双人、双法”。</t>
  </si>
  <si>
    <t>测量原始资料存档、规范。</t>
  </si>
  <si>
    <t>仪器、器具检定台帐，仪器自检、自校。</t>
  </si>
  <si>
    <t>试验管理</t>
  </si>
  <si>
    <t>试验环境、试验室安全防护。</t>
  </si>
  <si>
    <t>现场检查</t>
  </si>
  <si>
    <t>整体试验检测计划。</t>
  </si>
  <si>
    <t>试验台帐齐全合理。</t>
  </si>
  <si>
    <t>试验原始记录、报告的规范性、有效性。</t>
  </si>
  <si>
    <t>对外委试验、检测进行了必要的管理。</t>
  </si>
  <si>
    <t>试验检测人员具备资格。</t>
  </si>
  <si>
    <t>留样管理到位。</t>
  </si>
  <si>
    <t>试验室具有质量否决权，有不合格台帐。</t>
  </si>
  <si>
    <t>模拟试验、同条件试件。</t>
  </si>
  <si>
    <r>
      <rPr>
        <sz val="12"/>
        <color indexed="8"/>
        <rFont val="宋体"/>
        <charset val="134"/>
      </rPr>
      <t>拌合站管理及配合比优化</t>
    </r>
    <r>
      <rPr>
        <sz val="12"/>
        <rFont val="宋体"/>
        <charset val="134"/>
      </rPr>
      <t>（试验室配备远程监控系统，统一管理）。</t>
    </r>
  </si>
  <si>
    <t>查阅相关系统及现场试验室</t>
  </si>
  <si>
    <t>质量管理</t>
  </si>
  <si>
    <t>“三检”制度执行情况。</t>
  </si>
  <si>
    <t>是否成立QC小组，开展QC活动。</t>
  </si>
  <si>
    <t>是否开展“质量月”活动。</t>
  </si>
  <si>
    <t>地基处理、隐蔽工程施工记录和大桥隧道、深基坑施工预报监控资料。</t>
  </si>
  <si>
    <t>“六比一创”考核评分表3（比技术创新）</t>
  </si>
  <si>
    <t>施工方案管理</t>
  </si>
  <si>
    <t>前期方案管理</t>
  </si>
  <si>
    <t>是否有方案清单。</t>
  </si>
  <si>
    <t>临建、临电、临水是否经济、合理、标准，且现场是否按照方案要求进行施工。</t>
  </si>
  <si>
    <t>施工组织设计编制是否合理，是否有创优创新、新技术运用、绿色施工等措施、计划、内容。</t>
  </si>
  <si>
    <t>分部分项及检验批划分是否合理。</t>
  </si>
  <si>
    <t>过程方案管理</t>
  </si>
  <si>
    <t>对超过一定规模的危险性较大的分部分项工程专项施工方案是否进行了外部专家评审，论证手续是否齐全。</t>
  </si>
  <si>
    <t>方案中的安全技术措施或者安全技术要点针对性强。</t>
  </si>
  <si>
    <t>对超过一定规模危险性较大的分部分项工程专项施工方案实施情况进行监测、总结。</t>
  </si>
  <si>
    <t>技术方案比选、优化及审批。</t>
  </si>
  <si>
    <t>季节性（低温、高温、雨季、风等）技术措施。</t>
  </si>
  <si>
    <t>技术交底</t>
  </si>
  <si>
    <t>有安全、环保、职业健康方面的内容，工种齐全，动态管理，交底覆盖率应达到100%。</t>
  </si>
  <si>
    <t>技术经济、技术创新</t>
  </si>
  <si>
    <t>技术创新活动开展情况</t>
  </si>
  <si>
    <t>施工组织设计中是否有新技术运用的相关内容。</t>
  </si>
  <si>
    <t>是否设立提高技术经济指标的研发课题，着眼于工艺、工法的优化。</t>
  </si>
  <si>
    <t>是否有软著、实用新型专利、发明专利申报记录。</t>
  </si>
  <si>
    <t>是否有施工论文、工法编制开展记录。</t>
  </si>
  <si>
    <t>是否有采用BIM技术、智慧工地、协同办公平台等信息化手段。</t>
  </si>
  <si>
    <t>是否有海南省建筑业新技术示范项目立项申请。</t>
  </si>
  <si>
    <t>是否有海南省实名制系统，视频监控系统、扬尘监测系统的运用。</t>
  </si>
  <si>
    <t>“六比一创”考核评分表4（比科学管理）</t>
  </si>
  <si>
    <t>施工计划管理</t>
  </si>
  <si>
    <t>计划管理制度和细则</t>
  </si>
  <si>
    <t>是否结合项目实际制订项目施工进度管理办法或实施细则。</t>
  </si>
  <si>
    <t>总体施工进度计划</t>
  </si>
  <si>
    <t>是否编制项目总体施工进度计划。</t>
  </si>
  <si>
    <t>关键控制性工程计划管理</t>
  </si>
  <si>
    <t>是否编制关键控制性工程进度计划。</t>
  </si>
  <si>
    <t xml:space="preserve">年、季、月施工计划管理 </t>
  </si>
  <si>
    <t>是否根据批准的施工组织设计及业主年度进度目标要求编制年度施工计划。</t>
  </si>
  <si>
    <t>是否根据年度施工计划编制季度施工计划。</t>
  </si>
  <si>
    <t>是否根据季度生产计划结合施工、安全、技术规范和技术组织措施编制月度施工生产作业计划。</t>
  </si>
  <si>
    <t>项目例会</t>
  </si>
  <si>
    <t>项目经理部是否把执行年、季、月度施工生产计划会和施工生产碰头会作为例会按期进行。生产例会应形成纪要，及时纠偏、考核。</t>
  </si>
  <si>
    <t>施工管理经验总结</t>
  </si>
  <si>
    <t>是否收集并提出在施工计划管理方面的基础资料、经验、问题和改进意见；施工经验总结。</t>
  </si>
  <si>
    <t>工程管理</t>
  </si>
  <si>
    <t>现场管理</t>
  </si>
  <si>
    <t>施工形象进度图、施工计划横道图、晴雨表等施工计划管理图表是否上墙，且及时更新填写。</t>
  </si>
  <si>
    <t>是否建立规范作业人员言行、着装、卫生等文明施工内容的制度或管理细则，现场执行是否到位。</t>
  </si>
  <si>
    <t>是否针对作业层建立关于施工进度、质量、安全、环保等方面的内部检查机制，并制定相应的奖惩措施。</t>
  </si>
  <si>
    <t>对超过一定规模危险性较大工程，现场是否有验收记录，是否按照论证方案施工。</t>
  </si>
  <si>
    <t>项目施工过程中，分部分项工程是否按批复的施工技术方案执行的。</t>
  </si>
  <si>
    <t>对主管单位各项检查，是否进行整改，落实效果。</t>
  </si>
  <si>
    <t>项目标准化管理</t>
  </si>
  <si>
    <t>是否对相关海南省有关标准化要求的办法、指南、活动方案等进行宣贯；</t>
  </si>
  <si>
    <t>标准化管理落实情况。</t>
  </si>
  <si>
    <t>现场监控</t>
  </si>
  <si>
    <t>未明确职能部门或负责现场监控的管理人员。</t>
  </si>
  <si>
    <t>是否按海南省住建厅要求安装视频监控系统。</t>
  </si>
  <si>
    <t>是否按海南省住建厅要求安装扬尘监测系统。</t>
  </si>
  <si>
    <t>信用评价
管理</t>
  </si>
  <si>
    <t>组织机构</t>
  </si>
  <si>
    <t>是否成立信用评价管理小组。</t>
  </si>
  <si>
    <t>日常管理</t>
  </si>
  <si>
    <t>是否组织相关人员宣贯和学习海南省信用评价办法。</t>
  </si>
  <si>
    <t>相关负责人（项目经理，生产副经理等）是否对评价办法是否了解。</t>
  </si>
  <si>
    <t>质检单位及建设单位检查存在问题是否整改闭合。</t>
  </si>
  <si>
    <t>内业管理</t>
  </si>
  <si>
    <t>项目是否及时收集 所在地区省、市关于信用评价的管理办法和文件。</t>
  </si>
  <si>
    <t>项目经理是否及时掌握和收集所在地区信用评价动态情况。</t>
  </si>
  <si>
    <t>未建立质检单位、建设单位日常检查奖励和处罚台账。</t>
  </si>
  <si>
    <t>“六比一创”考核评分表5（比文明施工）</t>
  </si>
  <si>
    <t>施工现场文明环保</t>
  </si>
  <si>
    <t>是否建立环境保护体系。</t>
  </si>
  <si>
    <t>是否建立施工现场环境保护工作小组。</t>
  </si>
  <si>
    <t>小组成员分工、职责是否明确，是否明确责任部门和责任人。</t>
  </si>
  <si>
    <t>现场管控</t>
  </si>
  <si>
    <t>是否进行环境保护月度自查。</t>
  </si>
  <si>
    <t>对上级单位环境保护相关检查，是否整改闭合。</t>
  </si>
  <si>
    <r>
      <rPr>
        <sz val="12"/>
        <color indexed="8"/>
        <rFont val="宋体"/>
        <charset val="134"/>
      </rPr>
      <t>砼拌合站、搅拌机、混凝土输送泵及运输车辆、交通车辆清洗处是否设置沉淀池</t>
    </r>
    <r>
      <rPr>
        <sz val="12"/>
        <color indexed="8"/>
        <rFont val="Times New Roman"/>
        <charset val="134"/>
      </rPr>
      <t>,</t>
    </r>
    <r>
      <rPr>
        <sz val="12"/>
        <color indexed="8"/>
        <rFont val="宋体"/>
        <charset val="134"/>
      </rPr>
      <t>废水是否直接排入农田、池塘和市政污水管网。</t>
    </r>
  </si>
  <si>
    <t>项目经理部是否回收各类固体废弃物，集中存放；施工现场是否焚烧废弃物。</t>
  </si>
  <si>
    <t>固体废弃物在运输过程中有泄漏、扬尘、遗洒现象。</t>
  </si>
  <si>
    <t>施工场地是否采用封闭式管理，施工范围内有无围挡隔离。</t>
  </si>
  <si>
    <t>施工现场土方作业是否采取防止扬尘措施，是否按照6个100%相关要求执行。</t>
  </si>
  <si>
    <t>在城区及居民区附近从事土方、渣土和施工垃圾运输是否采用密闭式运输车辆或覆盖措施。</t>
  </si>
  <si>
    <t>深井、密闭环境、防水和室内装修施工应有自然通风或临时通风设施。</t>
  </si>
  <si>
    <t>施工现场是否按照现行国家标准《建筑施工场界噪声限值及其测量方法》（GB12523～12524）制定降噪措施。</t>
  </si>
  <si>
    <t>离居民区较近的，进行夜间施工的，是否办理《夜间施工许可证》。</t>
  </si>
  <si>
    <t>资源管理</t>
  </si>
  <si>
    <t>未在与供应商、协作单位的相关合同中，是否依法合规的对环境保护相关内容作出约定。</t>
  </si>
  <si>
    <t>行政监督</t>
  </si>
  <si>
    <t>发生环境影响事件，是否被主管部门行政处罚、通报的。</t>
  </si>
  <si>
    <t>施工驻地文明环保</t>
  </si>
  <si>
    <t>项目驻地及工人宿舍</t>
  </si>
  <si>
    <t>现场食堂是否有卫生许可证，炊事员是否持有效健康证明。</t>
  </si>
  <si>
    <t>施工作业区和生活办公区是否分开布置，生活设施是否远离有毒有害物质。</t>
  </si>
  <si>
    <t>现场工人劳动强度和工作时间应符合现行国家标准《体力劳动强度等级》GB3869的有关规定。</t>
  </si>
  <si>
    <t>厕所、卫生设施、排水沟及阴暗潮湿地带是否定期消毒。</t>
  </si>
  <si>
    <t>食堂各类器具是否清洁，个人卫生、操作行为是否规范。</t>
  </si>
  <si>
    <t xml:space="preserve"> 现场厕所应设置化粪池，化粪池是否定期清理。</t>
  </si>
  <si>
    <t>工地厨房应设隔油池，是否定期清理。</t>
  </si>
  <si>
    <t>驻地的雨水、污水是否分流排放。</t>
  </si>
  <si>
    <t>职工宿舍是否满足 2 ㎡／人的使用面积要求。</t>
  </si>
  <si>
    <t>“六比一创”考核评分表6（比安全生产）</t>
  </si>
  <si>
    <t>安全管理体系</t>
  </si>
  <si>
    <t>安全目标</t>
  </si>
  <si>
    <t>是否制定项目安全生产方针、目标、考核办法及相关保障措施。</t>
  </si>
  <si>
    <t>管理机构和人员</t>
  </si>
  <si>
    <t>是否成立安全生产领导小组，组织机构职责是否明确。</t>
  </si>
  <si>
    <t>是否按规定设置独立的安全生产管理部门。</t>
  </si>
  <si>
    <t>是否定期召开安全生产例会。</t>
  </si>
  <si>
    <t>是否按规定足额配备专职安全生产和应急管理人员。</t>
  </si>
  <si>
    <t>安全责任体系</t>
  </si>
  <si>
    <t>项目部是否与全体员工签订安全生产责任书，是否与分包班组签订安全生产责任书及安全生产协议书。</t>
  </si>
  <si>
    <t>是否建立安全生产领导小组、文明施工领导小组、消防安全领导小组、应急救援领导小组等组织保障。</t>
  </si>
  <si>
    <t>法规和安全管理制度</t>
  </si>
  <si>
    <t>是否及时搜集法律法规标准制度等，并将要求贯彻到各项工作中。</t>
  </si>
  <si>
    <t>是否将适用的安全生产法律、法规、标准及其他要求及时对从业人员进行宣传和培训。</t>
  </si>
  <si>
    <t>是否制定并及时修订各岗位的安全生产操作规程。</t>
  </si>
  <si>
    <t>是否组织对从业人员进行法律法规、安全管理制度和安全生产操作规程的教育培训。</t>
  </si>
  <si>
    <t>安全投入</t>
  </si>
  <si>
    <t>是否按规定足额提取安全生产费用。</t>
  </si>
  <si>
    <t>是否及时跟踪、监督安全生产专项经费使用情况，扣10分。</t>
  </si>
  <si>
    <t>安全生产经费是否专款专用，保证安全生产投入的有效实施。</t>
  </si>
  <si>
    <t>安全技术管理</t>
  </si>
  <si>
    <t>施工组织设计中是否明确的安全技术措施。</t>
  </si>
  <si>
    <t>是否按程序对施组进行审核、批准。</t>
  </si>
  <si>
    <t>是否按程序对专项方案进行审核、批准。</t>
  </si>
  <si>
    <t>是否严格执行专项施工方案。</t>
  </si>
  <si>
    <t>是否落实安全技术交底且是否存在书面记录不完整或签字手续不全。</t>
  </si>
  <si>
    <t>是否使用明令禁止或落后淘汰的工艺、设备和材料。</t>
  </si>
  <si>
    <t>危险源辨识与风险控制</t>
  </si>
  <si>
    <t>是否有开展项目总体风险评估。</t>
  </si>
  <si>
    <t>是否及时开展本项目危险设施或场所危险源的辨识和确定工作。</t>
  </si>
  <si>
    <t>辩识出的重大危险源，是否采取有效防护措施。</t>
  </si>
  <si>
    <t>是否对危险源进行建档，重大危险源单独建档管理。</t>
  </si>
  <si>
    <t>隐患排查与治理</t>
  </si>
  <si>
    <t>是否制定隐患排查工作方案，并明确排查的目的、范围。</t>
  </si>
  <si>
    <t>是否开展安全自查自纠工作，及时发现安全管理缺陷和漏洞，消除安全隐患。</t>
  </si>
  <si>
    <t>是否对上级检查指出或自我检查发现的一般安全隐患，严格落实防范和整改措施，并组织整改到位。</t>
  </si>
  <si>
    <t>应急救援</t>
  </si>
  <si>
    <t>是否制定相应的突发事件应急预案，并有相应的应急保障措施。</t>
  </si>
  <si>
    <t>是否制定综合应急预案、专项应急预案及应急处置措施并报备监理等单位。</t>
  </si>
  <si>
    <t>是否开展应急预案的宣传教育，普及生产安全事故预防、避险、自救和互救知识。</t>
  </si>
  <si>
    <t>是否开展安全应急演练或者安全月活动，使有关人员了解应急预案内容，熟悉应急职责、应急程序和应急处置方案。</t>
  </si>
  <si>
    <t>是否按照应急预案的要求配备相应的应急物资及装备。</t>
  </si>
  <si>
    <t>装备设施</t>
  </si>
  <si>
    <t>是否按有关规定配足有效的安全防护、环境保护、消防、救生设备及器材。</t>
  </si>
  <si>
    <t>是否按规定对设施设备进行定期检验，检验证书合法有效。</t>
  </si>
  <si>
    <t>是否按规定设置设施设备安全警告标志、指示牌。</t>
  </si>
  <si>
    <t>施工现场临时设施（包括临时建、构筑物、活动板房、塔吊）的采购、租赁、搭设与拆除、验收、检查、使用有无相关安全管理制度。</t>
  </si>
  <si>
    <t>是否按规定定期对设备设施、电气线路、消防设施进行维护保养，特种设备定期进行检测检验。</t>
  </si>
  <si>
    <t>是否指定专人对特种设备进行管理。</t>
  </si>
  <si>
    <t>机械设备</t>
  </si>
  <si>
    <t>所有施工现场外用电梯全面采用指纹或人脸识别系统。</t>
  </si>
  <si>
    <t>大型机械维保时，维保作业人员全程佩戴并使用执法记录仪，记 录实际检查状况，项目部留存相关视频资料。</t>
  </si>
  <si>
    <t>项目所有起重类特殊工种人员操作证必须留存“网上真伪核验”记录。</t>
  </si>
  <si>
    <t>大型机械设备进行安装、顶升、拆除等危险作业前，必须对拟安装、顶升、拆除作业使用的起重设备、工具进行验收。</t>
  </si>
  <si>
    <t>全面安装群塔作业防碰撞系统：施工现场塔吊总量在2 台及以上， 且塔吊之间起重臂辐射区域存在重叠的；设备回转半径内存在构筑物的。</t>
  </si>
  <si>
    <t>直爬式塔式起重机全面安装塔吊攀登作业防坠器。</t>
  </si>
  <si>
    <t>职业健康</t>
  </si>
  <si>
    <t>是否设置或指定职业健康管理机构，并配备专（兼）职管理人员。</t>
  </si>
  <si>
    <t>是否按规定对员工进行职业健康检查。</t>
  </si>
  <si>
    <t>是否对从事危险作业人员办理意外伤害险。</t>
  </si>
  <si>
    <t>疫情防控</t>
  </si>
  <si>
    <t>是否制定疫情防控组织机构，并明确责任。</t>
  </si>
  <si>
    <t>施工现场</t>
  </si>
  <si>
    <t>施工现场是否采取封闭式集中管理，严格进、出场实名制考勤。办公区、生活区、施工区、材料加工和存放区等区域是否分离。</t>
  </si>
  <si>
    <t>施工现场是否设置符合标准的隔离室和隔离区。现场不具备条件的，是否按标准异地设置。</t>
  </si>
  <si>
    <t>办公场所、会议室、生活区域及其他人员活动场所是否定期通风换气和清洁卫生，定期消毒。</t>
  </si>
  <si>
    <t>保证施工现场内洗手设施的正常使用，是否配备肥皂或洗手液。</t>
  </si>
  <si>
    <t>在公共区域是否设置废弃防疫物资专用回收箱（垃圾桶），定期对专用垃圾桶进行消毒处理。</t>
  </si>
  <si>
    <t>施工组织</t>
  </si>
  <si>
    <t>施工单位在编制施工组织设计、专项施工方案等是否增加疫情常态化防控专篇，提出优化施工作业，减少人员聚集和交叉作业等具体举措。</t>
  </si>
  <si>
    <t>是否定期对地下室、管廊、下水道、施工机械、起重机械驾驶室及操作室等密闭狭小空间及长期接触的部位进行消毒，并形成台账。</t>
  </si>
  <si>
    <t>作业环境是否满足疫情常态化防控要求，其中重点区域是否消毒为必查项；检查施工人员防护防疫措施是否到位。</t>
  </si>
  <si>
    <t>办公生活区管理</t>
  </si>
  <si>
    <t>是否严格控制同一办公场所人员数量，尽量减少人员聚集。办公时应尽量保持1米以上的接触距离。</t>
  </si>
  <si>
    <t>是否合理安排生活区的出入口，入口要有专人负责测温、核对人员身份和健康状况等。</t>
  </si>
  <si>
    <t>工地食堂是否依法办理相关手续并严格执行卫生防疫规定。食品食材的采购是否选择正规渠道购买，建立采购物资台账，确保可追溯。</t>
  </si>
  <si>
    <t>宿舍区使用36V安全电压或设置限流器。</t>
  </si>
  <si>
    <t>食堂原则上采取分餐、错峰用餐等措施，减少人员聚集，并且实施排队取餐人员的间距不小于1米，食堂就餐人员的间距不小于1米的安全措施，避免“面对面”就餐和围桌就餐。</t>
  </si>
  <si>
    <t>“六比一创”考核评分表7（创优质工程）</t>
  </si>
  <si>
    <t>加分要点及标准</t>
  </si>
  <si>
    <t>党建创优</t>
  </si>
  <si>
    <t>获得海南省党建联创基地</t>
  </si>
  <si>
    <t>获得省级表彰、通报表扬或媒体宣传</t>
  </si>
  <si>
    <t>获得市级表彰、通报表扬或媒体宣传</t>
  </si>
  <si>
    <t>质量创优</t>
  </si>
  <si>
    <t>QC成果</t>
  </si>
  <si>
    <t>QC成果获得海南省一等奖</t>
  </si>
  <si>
    <t>查阅证书</t>
  </si>
  <si>
    <t>QC成果获得海南省二等奖</t>
  </si>
  <si>
    <t>QC成果获得海南省三等奖</t>
  </si>
  <si>
    <t>获得企业级成果</t>
  </si>
  <si>
    <t>海南省优质结构工程奖</t>
  </si>
  <si>
    <t>完成立项申请并公示</t>
  </si>
  <si>
    <t>通过基础评审</t>
  </si>
  <si>
    <t>通过主体结构评审</t>
  </si>
  <si>
    <t>通过最终复评并获得证书</t>
  </si>
  <si>
    <t>技术创优</t>
  </si>
  <si>
    <t>专利</t>
  </si>
  <si>
    <t>实用新型专利</t>
  </si>
  <si>
    <t>发明专利</t>
  </si>
  <si>
    <t>论文</t>
  </si>
  <si>
    <t>省部级刊物论文</t>
  </si>
  <si>
    <t>查阅刊物</t>
  </si>
  <si>
    <t>北大收录核心期刊发表</t>
  </si>
  <si>
    <t>工法</t>
  </si>
  <si>
    <t>完成工法鉴定</t>
  </si>
  <si>
    <t>查阅鉴定报告</t>
  </si>
  <si>
    <t>获得海南省级工法</t>
  </si>
  <si>
    <t>信息化技术</t>
  </si>
  <si>
    <t>获得海南省BIM运用大赛一等奖</t>
  </si>
  <si>
    <t>获得海南省BIM运用大赛二等奖</t>
  </si>
  <si>
    <t>获得海南省BIM运用大赛三等奖</t>
  </si>
  <si>
    <t>获得中国市政协会BIM运用大赛一等奖</t>
  </si>
  <si>
    <t>获得中国市政协会BIM运用大赛二等奖</t>
  </si>
  <si>
    <t>获得中国市政协会BIM运用大赛三等奖</t>
  </si>
  <si>
    <t>海南省新技术示范工程</t>
  </si>
  <si>
    <t>获得海南省建筑业新技术示范工程证书</t>
  </si>
  <si>
    <t>安全文明创优</t>
  </si>
  <si>
    <t>海南省建筑安全文明施工标准化工地</t>
  </si>
  <si>
    <t>通过初评审</t>
  </si>
  <si>
    <t>国家级建筑安全文明施工标准化工地</t>
  </si>
  <si>
    <t>获得证书</t>
  </si>
  <si>
    <t>国家级绿色施工示范工程</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</si>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</sst>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2"/>
      <name val="宋体"/>
      <charset val="134"/>
    </font>
    <font>
      <b/>
      <sz val="22"/>
      <name val="宋体"/>
      <charset val="134"/>
    </font>
    <font>
      <sz val="12"/>
      <color indexed="8"/>
      <name val="宋体"/>
      <charset val="134"/>
    </font>
    <font>
      <sz val="12"/>
      <color indexed="10"/>
      <name val="宋体"/>
      <charset val="134"/>
    </font>
    <font>
      <sz val="14"/>
      <name val="宋体"/>
      <charset val="134"/>
    </font>
    <font>
      <sz val="12"/>
      <name val="仿宋_GB2312"/>
      <charset val="134"/>
    </font>
    <font>
      <sz val="11"/>
      <color indexed="60"/>
      <name val="宋体"/>
      <charset val="0"/>
    </font>
    <font>
      <b/>
      <sz val="11"/>
      <color indexed="62"/>
      <name val="宋体"/>
      <charset val="134"/>
    </font>
    <font>
      <b/>
      <sz val="11"/>
      <color indexed="8"/>
      <name val="宋体"/>
      <charset val="0"/>
    </font>
    <font>
      <sz val="11"/>
      <color indexed="9"/>
      <name val="宋体"/>
      <charset val="0"/>
    </font>
    <font>
      <sz val="11"/>
      <color indexed="8"/>
      <name val="宋体"/>
      <charset val="0"/>
    </font>
    <font>
      <sz val="11"/>
      <color indexed="52"/>
      <name val="宋体"/>
      <charset val="0"/>
    </font>
    <font>
      <b/>
      <sz val="11"/>
      <color indexed="52"/>
      <name val="宋体"/>
      <charset val="0"/>
    </font>
    <font>
      <b/>
      <sz val="13"/>
      <color indexed="62"/>
      <name val="宋体"/>
      <charset val="134"/>
    </font>
    <font>
      <b/>
      <sz val="15"/>
      <color indexed="62"/>
      <name val="宋体"/>
      <charset val="134"/>
    </font>
    <font>
      <sz val="11"/>
      <color indexed="8"/>
      <name val="宋体"/>
      <charset val="134"/>
    </font>
    <font>
      <b/>
      <sz val="18"/>
      <color indexed="62"/>
      <name val="宋体"/>
      <charset val="134"/>
    </font>
    <font>
      <b/>
      <sz val="11"/>
      <color indexed="9"/>
      <name val="宋体"/>
      <charset val="0"/>
    </font>
    <font>
      <i/>
      <sz val="11"/>
      <color indexed="23"/>
      <name val="宋体"/>
      <charset val="0"/>
    </font>
    <font>
      <b/>
      <sz val="11"/>
      <color indexed="63"/>
      <name val="宋体"/>
      <charset val="0"/>
    </font>
    <font>
      <sz val="11"/>
      <color indexed="10"/>
      <name val="宋体"/>
      <charset val="0"/>
    </font>
    <font>
      <u/>
      <sz val="11"/>
      <color indexed="20"/>
      <name val="宋体"/>
      <charset val="0"/>
    </font>
    <font>
      <u/>
      <sz val="11"/>
      <color indexed="12"/>
      <name val="宋体"/>
      <charset val="0"/>
    </font>
    <font>
      <sz val="11"/>
      <color indexed="62"/>
      <name val="宋体"/>
      <charset val="0"/>
    </font>
    <font>
      <sz val="11"/>
      <color indexed="17"/>
      <name val="宋体"/>
      <charset val="0"/>
    </font>
    <font>
      <sz val="12"/>
      <color indexed="8"/>
      <name val="Times New Roman"/>
      <charset val="134"/>
    </font>
    <font>
      <sz val="12"/>
      <name val="Arial"/>
      <charset val="134"/>
    </font>
  </fonts>
  <fills count="1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5"/>
        <bgColor indexed="64"/>
      </patternFill>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31"/>
        <bgColor indexed="64"/>
      </patternFill>
    </fill>
    <fill>
      <patternFill patternType="solid">
        <fgColor indexed="10"/>
        <bgColor indexed="64"/>
      </patternFill>
    </fill>
    <fill>
      <patternFill patternType="solid">
        <fgColor indexed="47"/>
        <bgColor indexed="64"/>
      </patternFill>
    </fill>
    <fill>
      <patternFill patternType="solid">
        <fgColor indexed="57"/>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49"/>
      </top>
      <bottom style="double">
        <color indexed="49"/>
      </bottom>
      <diagonal/>
    </border>
    <border>
      <left/>
      <right/>
      <top/>
      <bottom style="medium">
        <color indexed="4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51">
    <xf numFmtId="0" fontId="0" fillId="0" borderId="0" applyBorder="0">
      <alignment vertical="center"/>
    </xf>
    <xf numFmtId="43" fontId="0" fillId="0" borderId="0" applyFont="0" applyAlignment="0" applyProtection="0">
      <alignment vertical="center"/>
    </xf>
    <xf numFmtId="0" fontId="9" fillId="10" borderId="0" applyNumberFormat="0" applyBorder="0" applyAlignment="0" applyProtection="0">
      <alignment vertical="center"/>
    </xf>
    <xf numFmtId="0" fontId="11" fillId="0" borderId="26" applyNumberFormat="0" applyAlignment="0" applyProtection="0">
      <alignment vertical="center"/>
    </xf>
    <xf numFmtId="0" fontId="10" fillId="11" borderId="0" applyNumberFormat="0" applyBorder="0" applyAlignment="0" applyProtection="0">
      <alignment vertical="center"/>
    </xf>
    <xf numFmtId="44" fontId="0" fillId="0" borderId="0" applyFont="0" applyAlignment="0" applyProtection="0">
      <alignment vertical="center"/>
    </xf>
    <xf numFmtId="0" fontId="9" fillId="4" borderId="0" applyNumberFormat="0" applyBorder="0" applyAlignment="0" applyProtection="0">
      <alignment vertical="center"/>
    </xf>
    <xf numFmtId="41" fontId="0" fillId="0" borderId="0" applyFont="0" applyAlignment="0" applyProtection="0">
      <alignment vertical="center"/>
    </xf>
    <xf numFmtId="9" fontId="0" fillId="0" borderId="0" applyFont="0" applyAlignment="0" applyProtection="0">
      <alignment vertical="center"/>
    </xf>
    <xf numFmtId="0" fontId="9" fillId="11" borderId="0" applyNumberFormat="0" applyBorder="0" applyAlignment="0" applyProtection="0">
      <alignment vertical="center"/>
    </xf>
    <xf numFmtId="0" fontId="16" fillId="0" borderId="0" applyNumberFormat="0" applyBorder="0" applyAlignment="0" applyProtection="0">
      <alignment vertical="center"/>
    </xf>
    <xf numFmtId="42" fontId="0" fillId="0" borderId="0" applyFont="0" applyAlignment="0" applyProtection="0">
      <alignment vertical="center"/>
    </xf>
    <xf numFmtId="0" fontId="15" fillId="0" borderId="0" applyBorder="0">
      <alignment vertical="center"/>
    </xf>
    <xf numFmtId="0" fontId="9" fillId="7" borderId="0" applyNumberFormat="0" applyBorder="0" applyAlignment="0" applyProtection="0">
      <alignment vertical="center"/>
    </xf>
    <xf numFmtId="0" fontId="19" fillId="2" borderId="31" applyNumberFormat="0" applyAlignment="0" applyProtection="0">
      <alignment vertical="center"/>
    </xf>
    <xf numFmtId="0" fontId="17" fillId="15" borderId="30" applyNumberFormat="0" applyAlignment="0" applyProtection="0">
      <alignment vertical="center"/>
    </xf>
    <xf numFmtId="0" fontId="10" fillId="6" borderId="0" applyNumberFormat="0" applyBorder="0" applyAlignment="0" applyProtection="0">
      <alignment vertical="center"/>
    </xf>
    <xf numFmtId="0" fontId="6" fillId="8" borderId="0" applyNumberFormat="0" applyBorder="0" applyAlignment="0" applyProtection="0">
      <alignment vertical="center"/>
    </xf>
    <xf numFmtId="0" fontId="14" fillId="0" borderId="28" applyNumberFormat="0" applyAlignment="0" applyProtection="0">
      <alignment vertical="center"/>
    </xf>
    <xf numFmtId="0" fontId="18" fillId="0" borderId="0" applyNumberFormat="0" applyBorder="0" applyAlignment="0" applyProtection="0">
      <alignment vertical="center"/>
    </xf>
    <xf numFmtId="0" fontId="13" fillId="0" borderId="28" applyNumberFormat="0" applyAlignment="0" applyProtection="0">
      <alignment vertical="center"/>
    </xf>
    <xf numFmtId="0" fontId="10" fillId="11" borderId="0" applyNumberFormat="0" applyBorder="0" applyAlignment="0" applyProtection="0">
      <alignment vertical="center"/>
    </xf>
    <xf numFmtId="0" fontId="15" fillId="0" borderId="0" applyBorder="0">
      <alignment vertical="center"/>
    </xf>
    <xf numFmtId="0" fontId="10" fillId="14" borderId="0" applyNumberFormat="0" applyBorder="0" applyAlignment="0" applyProtection="0">
      <alignment vertical="center"/>
    </xf>
    <xf numFmtId="0" fontId="22" fillId="0"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7" fillId="0" borderId="25" applyNumberFormat="0" applyAlignment="0" applyProtection="0">
      <alignment vertical="center"/>
    </xf>
    <xf numFmtId="0" fontId="8" fillId="0" borderId="24" applyNumberFormat="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9" fillId="16" borderId="0" applyNumberFormat="0" applyBorder="0" applyAlignment="0" applyProtection="0">
      <alignment vertical="center"/>
    </xf>
    <xf numFmtId="0" fontId="21" fillId="0" borderId="0" applyNumberFormat="0" applyBorder="0" applyAlignment="0" applyProtection="0">
      <alignment vertical="center"/>
    </xf>
    <xf numFmtId="0" fontId="10" fillId="7" borderId="0" applyNumberFormat="0" applyBorder="0" applyAlignment="0" applyProtection="0">
      <alignment vertical="center"/>
    </xf>
    <xf numFmtId="0" fontId="9" fillId="8" borderId="0" applyNumberFormat="0" applyBorder="0" applyAlignment="0" applyProtection="0">
      <alignment vertical="center"/>
    </xf>
    <xf numFmtId="0" fontId="20" fillId="0" borderId="0" applyNumberFormat="0" applyBorder="0" applyAlignment="0" applyProtection="0">
      <alignment vertical="center"/>
    </xf>
    <xf numFmtId="0" fontId="7" fillId="0"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13" borderId="29" applyNumberFormat="0" applyFont="0" applyAlignment="0" applyProtection="0">
      <alignment vertical="center"/>
    </xf>
    <xf numFmtId="0" fontId="9" fillId="6" borderId="0" applyNumberFormat="0" applyBorder="0" applyAlignment="0" applyProtection="0">
      <alignment vertical="center"/>
    </xf>
    <xf numFmtId="0" fontId="24" fillId="6" borderId="0" applyNumberFormat="0" applyBorder="0" applyAlignment="0" applyProtection="0">
      <alignment vertical="center"/>
    </xf>
    <xf numFmtId="0" fontId="9" fillId="17" borderId="0" applyNumberFormat="0" applyBorder="0" applyAlignment="0" applyProtection="0">
      <alignment vertical="center"/>
    </xf>
    <xf numFmtId="0" fontId="10" fillId="5" borderId="0" applyNumberFormat="0" applyBorder="0" applyAlignment="0" applyProtection="0">
      <alignment vertical="center"/>
    </xf>
    <xf numFmtId="0" fontId="6" fillId="3" borderId="0" applyNumberFormat="0" applyBorder="0" applyAlignment="0" applyProtection="0">
      <alignment vertical="center"/>
    </xf>
    <xf numFmtId="0" fontId="12" fillId="2" borderId="27" applyNumberFormat="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23" fillId="11" borderId="27" applyNumberFormat="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cellStyleXfs>
  <cellXfs count="72">
    <xf numFmtId="0" fontId="0" fillId="0" borderId="0" xfId="0" applyFill="1">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4" xfId="0" applyNumberFormat="1" applyFill="1" applyBorder="1" applyAlignment="1">
      <alignment horizontal="center" vertical="center"/>
    </xf>
    <xf numFmtId="0" fontId="0"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9" xfId="0" applyNumberFormat="1" applyFill="1" applyBorder="1" applyAlignment="1">
      <alignment horizontal="center" vertical="center"/>
    </xf>
    <xf numFmtId="0" fontId="0" fillId="0" borderId="1" xfId="0"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2" borderId="9" xfId="0" applyNumberFormat="1" applyFill="1" applyBorder="1" applyAlignment="1">
      <alignment horizontal="center" vertical="center"/>
    </xf>
    <xf numFmtId="0" fontId="0" fillId="0" borderId="10" xfId="0" applyNumberFormat="1" applyFill="1" applyBorder="1" applyAlignment="1">
      <alignment horizontal="center" vertical="center"/>
    </xf>
    <xf numFmtId="0" fontId="0" fillId="0" borderId="1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1" xfId="0" applyNumberFormat="1" applyFill="1" applyBorder="1" applyAlignment="1">
      <alignment horizontal="center" vertical="center"/>
    </xf>
    <xf numFmtId="0" fontId="0" fillId="0" borderId="3" xfId="0"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0" fillId="0" borderId="12" xfId="0" applyNumberFormat="1" applyFill="1" applyBorder="1" applyAlignment="1">
      <alignment horizontal="center" vertical="center"/>
    </xf>
    <xf numFmtId="0" fontId="0"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1" xfId="22" applyFont="1" applyFill="1" applyBorder="1" applyAlignment="1">
      <alignment horizontal="center" vertical="center" wrapText="1"/>
    </xf>
    <xf numFmtId="0" fontId="2" fillId="0" borderId="1" xfId="22" applyFont="1" applyFill="1" applyBorder="1" applyAlignment="1">
      <alignment horizontal="center" vertical="center"/>
    </xf>
    <xf numFmtId="0" fontId="0" fillId="0" borderId="1" xfId="22" applyFont="1" applyFill="1" applyBorder="1" applyAlignment="1">
      <alignment horizontal="center" vertical="center" wrapText="1"/>
    </xf>
    <xf numFmtId="0" fontId="0" fillId="2" borderId="1" xfId="22" applyFont="1" applyFill="1" applyBorder="1" applyAlignment="1">
      <alignment horizontal="center" vertical="center" wrapText="1"/>
    </xf>
    <xf numFmtId="0" fontId="0" fillId="2" borderId="1" xfId="22" applyFont="1" applyFill="1" applyBorder="1" applyAlignment="1">
      <alignment horizontal="center" vertical="center"/>
    </xf>
    <xf numFmtId="0" fontId="2" fillId="2" borderId="1" xfId="22" applyFont="1" applyFill="1" applyBorder="1" applyAlignment="1">
      <alignment horizontal="center" vertical="center" wrapText="1"/>
    </xf>
    <xf numFmtId="0" fontId="0" fillId="0" borderId="1" xfId="12"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ill="1" applyAlignment="1">
      <alignment horizontal="center" vertical="center" wrapText="1"/>
    </xf>
    <xf numFmtId="0" fontId="2" fillId="0" borderId="1" xfId="12" applyFont="1" applyFill="1" applyBorder="1" applyAlignment="1">
      <alignment horizontal="center" vertical="center" wrapText="1"/>
    </xf>
    <xf numFmtId="0" fontId="2" fillId="0" borderId="1" xfId="12" applyNumberFormat="1" applyFont="1" applyFill="1" applyBorder="1" applyAlignment="1">
      <alignment horizontal="center" vertical="center" wrapText="1"/>
    </xf>
    <xf numFmtId="0" fontId="2" fillId="0" borderId="1" xfId="12" applyFont="1" applyFill="1" applyBorder="1" applyAlignment="1">
      <alignment horizontal="center" vertical="center"/>
    </xf>
    <xf numFmtId="0" fontId="1" fillId="0" borderId="0" xfId="0" applyFont="1" applyFill="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center" wrapText="1"/>
    </xf>
    <xf numFmtId="0" fontId="0" fillId="0" borderId="1" xfId="0" applyNumberFormat="1" applyFill="1" applyBorder="1" applyAlignment="1">
      <alignment horizontal="center" vertical="center" wrapText="1"/>
    </xf>
    <xf numFmtId="0" fontId="4" fillId="0" borderId="1" xfId="0" applyNumberFormat="1" applyFont="1" applyFill="1" applyBorder="1" applyAlignment="1">
      <alignment horizontal="center" vertical="center"/>
    </xf>
    <xf numFmtId="0" fontId="0" fillId="0" borderId="1" xfId="0" applyNumberFormat="1" applyFont="1" applyFill="1" applyBorder="1" applyAlignment="1">
      <alignment vertical="center" wrapText="1"/>
    </xf>
    <xf numFmtId="0" fontId="0" fillId="0" borderId="1" xfId="0" applyFill="1" applyBorder="1" applyAlignment="1">
      <alignment horizontal="center" vertical="center"/>
    </xf>
    <xf numFmtId="49" fontId="5" fillId="0" borderId="0" xfId="0" applyNumberFormat="1" applyFont="1" applyFill="1" applyAlignment="1">
      <alignment horizontal="center" vertical="center"/>
    </xf>
    <xf numFmtId="49" fontId="0" fillId="0" borderId="0" xfId="0" applyNumberFormat="1" applyFill="1" applyAlignment="1">
      <alignment horizontal="center" vertical="center"/>
    </xf>
    <xf numFmtId="0" fontId="1" fillId="0" borderId="0" xfId="0" applyFont="1" applyFill="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 xfId="0" applyFont="1" applyFill="1" applyBorder="1" applyAlignment="1" applyProtection="1">
      <alignment horizontal="center" vertical="center" wrapText="1"/>
      <protection locked="0"/>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ill="1" applyAlignment="1">
      <alignment horizontal="left" vertical="center" wrapText="1"/>
    </xf>
  </cellXfs>
  <cellStyles count="51">
    <cellStyle name="常规" xfId="0" builtinId="0"/>
    <cellStyle name="千位分隔" xfId="1" builtinId="3"/>
    <cellStyle name="强调文字颜色 2" xfId="2"/>
    <cellStyle name="链接单元格" xfId="3"/>
    <cellStyle name="20% - 强调文字颜色 6" xfId="4"/>
    <cellStyle name="货币" xfId="5" builtinId="4"/>
    <cellStyle name="强调文字颜色 4" xfId="6"/>
    <cellStyle name="千位分隔[0]" xfId="7" builtinId="6"/>
    <cellStyle name="百分比" xfId="8" builtinId="5"/>
    <cellStyle name="60% - 强调文字颜色 6" xfId="9"/>
    <cellStyle name="标题" xfId="10"/>
    <cellStyle name="货币[0]" xfId="11" builtinId="7"/>
    <cellStyle name="常规 4" xfId="12"/>
    <cellStyle name="60% - 强调文字颜色 4" xfId="13"/>
    <cellStyle name="输出" xfId="14"/>
    <cellStyle name="检查单元格" xfId="15"/>
    <cellStyle name="40% - 强调文字颜色 3" xfId="16"/>
    <cellStyle name="差" xfId="17"/>
    <cellStyle name="标题 1" xfId="18"/>
    <cellStyle name="解释性文本" xfId="19"/>
    <cellStyle name="标题 2" xfId="20"/>
    <cellStyle name="40% - 强调文字颜色 6" xfId="21"/>
    <cellStyle name="常规 2 3" xfId="22"/>
    <cellStyle name="40% - 强调文字颜色 5" xfId="23"/>
    <cellStyle name="超链接" xfId="24" builtinId="8"/>
    <cellStyle name="强调文字颜色 5" xfId="25"/>
    <cellStyle name="60% - 强调文字颜色 1" xfId="26"/>
    <cellStyle name="标题 3" xfId="27"/>
    <cellStyle name="汇总" xfId="28"/>
    <cellStyle name="20% - 强调文字颜色 1" xfId="29"/>
    <cellStyle name="40% - 强调文字颜色 1" xfId="30"/>
    <cellStyle name="强调文字颜色 6" xfId="31"/>
    <cellStyle name="已访问的超链接" xfId="32" builtinId="9"/>
    <cellStyle name="40% - 强调文字颜色 4" xfId="33"/>
    <cellStyle name="60% - 强调文字颜色 2" xfId="34"/>
    <cellStyle name="警告文本" xfId="35"/>
    <cellStyle name="标题 4" xfId="36"/>
    <cellStyle name="20% - 强调文字颜色 2" xfId="37"/>
    <cellStyle name="40% - 强调文字颜色 2" xfId="38"/>
    <cellStyle name="注释" xfId="39"/>
    <cellStyle name="60% - 强调文字颜色 3" xfId="40"/>
    <cellStyle name="好" xfId="41"/>
    <cellStyle name="强调文字颜色 1" xfId="42"/>
    <cellStyle name="20% - 强调文字颜色 5" xfId="43"/>
    <cellStyle name="适中" xfId="44"/>
    <cellStyle name="计算" xfId="45"/>
    <cellStyle name="60% - 强调文字颜色 5" xfId="46"/>
    <cellStyle name="强调文字颜色 3" xfId="47"/>
    <cellStyle name="输入" xfId="48"/>
    <cellStyle name="20% - 强调文字颜色 3" xfId="49"/>
    <cellStyle name="20% - 强调文字颜色 4" xfId="50"/>
  </cellStyles>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13"/>
  <sheetViews>
    <sheetView workbookViewId="0">
      <selection activeCell="A13" sqref="A13:G13"/>
    </sheetView>
  </sheetViews>
  <sheetFormatPr defaultColWidth="9" defaultRowHeight="14.25" outlineLevelCol="7"/>
  <cols>
    <col min="1" max="3" width="15.625" style="1" customWidth="1"/>
    <col min="4" max="5" width="15.625" style="45" customWidth="1"/>
    <col min="6" max="6" width="30.625" style="45" customWidth="1"/>
    <col min="7" max="7" width="30.625" style="1" customWidth="1"/>
    <col min="8" max="16384" width="9" style="1"/>
  </cols>
  <sheetData>
    <row r="1" ht="30" customHeight="1" spans="1:7">
      <c r="A1" s="57"/>
      <c r="B1" s="58"/>
      <c r="C1" s="58"/>
      <c r="D1" s="58"/>
      <c r="E1" s="58"/>
      <c r="F1" s="58"/>
      <c r="G1" s="58"/>
    </row>
    <row r="2" ht="30.95" customHeight="1" spans="1:8">
      <c r="A2" s="49" t="s">
        <v>0</v>
      </c>
      <c r="B2" s="49"/>
      <c r="C2" s="49"/>
      <c r="D2" s="49"/>
      <c r="E2" s="49"/>
      <c r="F2" s="49"/>
      <c r="G2" s="49"/>
      <c r="H2" s="59"/>
    </row>
    <row r="3" spans="1:7">
      <c r="A3" s="60" t="s">
        <v>1</v>
      </c>
      <c r="B3" s="61" t="s">
        <v>2</v>
      </c>
      <c r="C3" s="61" t="s">
        <v>3</v>
      </c>
      <c r="D3" s="62" t="s">
        <v>4</v>
      </c>
      <c r="E3" s="62" t="s">
        <v>5</v>
      </c>
      <c r="F3" s="62" t="s">
        <v>6</v>
      </c>
      <c r="G3" s="63" t="s">
        <v>7</v>
      </c>
    </row>
    <row r="4" ht="20.1" customHeight="1" spans="1:7">
      <c r="A4" s="64"/>
      <c r="B4" s="7"/>
      <c r="C4" s="7"/>
      <c r="D4" s="13"/>
      <c r="E4" s="13"/>
      <c r="F4" s="13"/>
      <c r="G4" s="65"/>
    </row>
    <row r="5" ht="36" customHeight="1" spans="1:7">
      <c r="A5" s="64">
        <v>1</v>
      </c>
      <c r="B5" s="7" t="s">
        <v>8</v>
      </c>
      <c r="C5" s="7">
        <v>100</v>
      </c>
      <c r="D5" s="13">
        <v>100</v>
      </c>
      <c r="E5" s="13">
        <v>0.2</v>
      </c>
      <c r="F5" s="13" t="s">
        <v>9</v>
      </c>
      <c r="G5" s="65">
        <f>D5*E5</f>
        <v>20</v>
      </c>
    </row>
    <row r="6" ht="36" customHeight="1" spans="1:7">
      <c r="A6" s="64">
        <v>2</v>
      </c>
      <c r="B6" s="7" t="s">
        <v>10</v>
      </c>
      <c r="C6" s="7">
        <v>100</v>
      </c>
      <c r="D6" s="13">
        <v>100</v>
      </c>
      <c r="E6" s="13">
        <v>0.2</v>
      </c>
      <c r="F6" s="13" t="s">
        <v>9</v>
      </c>
      <c r="G6" s="65">
        <f t="shared" ref="G6:G10" si="0">D6*E6</f>
        <v>20</v>
      </c>
    </row>
    <row r="7" ht="36" customHeight="1" spans="1:7">
      <c r="A7" s="64">
        <v>3</v>
      </c>
      <c r="B7" s="7" t="s">
        <v>11</v>
      </c>
      <c r="C7" s="7">
        <v>100</v>
      </c>
      <c r="D7" s="13">
        <v>100</v>
      </c>
      <c r="E7" s="13">
        <v>0.1</v>
      </c>
      <c r="F7" s="13" t="s">
        <v>9</v>
      </c>
      <c r="G7" s="65">
        <f>D7*E7</f>
        <v>10</v>
      </c>
    </row>
    <row r="8" ht="36" customHeight="1" spans="1:7">
      <c r="A8" s="64">
        <v>4</v>
      </c>
      <c r="B8" s="7" t="s">
        <v>12</v>
      </c>
      <c r="C8" s="7">
        <v>100</v>
      </c>
      <c r="D8" s="13">
        <v>100</v>
      </c>
      <c r="E8" s="13">
        <v>0.1</v>
      </c>
      <c r="F8" s="66" t="s">
        <v>9</v>
      </c>
      <c r="G8" s="65">
        <f>D8*E8</f>
        <v>10</v>
      </c>
    </row>
    <row r="9" ht="36" customHeight="1" spans="1:7">
      <c r="A9" s="64">
        <v>5</v>
      </c>
      <c r="B9" s="7" t="s">
        <v>13</v>
      </c>
      <c r="C9" s="7">
        <v>100</v>
      </c>
      <c r="D9" s="13">
        <v>100</v>
      </c>
      <c r="E9" s="13">
        <v>0.2</v>
      </c>
      <c r="F9" s="13" t="s">
        <v>9</v>
      </c>
      <c r="G9" s="65">
        <f>D9*E9</f>
        <v>20</v>
      </c>
    </row>
    <row r="10" ht="36" customHeight="1" spans="1:7">
      <c r="A10" s="64">
        <v>6</v>
      </c>
      <c r="B10" s="7" t="s">
        <v>14</v>
      </c>
      <c r="C10" s="7">
        <v>100</v>
      </c>
      <c r="D10" s="13">
        <v>100</v>
      </c>
      <c r="E10" s="13">
        <v>0.2</v>
      </c>
      <c r="F10" s="13" t="s">
        <v>9</v>
      </c>
      <c r="G10" s="65">
        <f>D10*E10</f>
        <v>20</v>
      </c>
    </row>
    <row r="11" ht="36" customHeight="1" spans="1:7">
      <c r="A11" s="64">
        <v>7</v>
      </c>
      <c r="B11" s="7" t="s">
        <v>15</v>
      </c>
      <c r="C11" s="7">
        <v>100</v>
      </c>
      <c r="D11" s="13" t="s">
        <v>16</v>
      </c>
      <c r="E11" s="13">
        <v>0.2</v>
      </c>
      <c r="F11" s="13" t="s">
        <v>17</v>
      </c>
      <c r="G11" s="65">
        <v>20</v>
      </c>
    </row>
    <row r="12" ht="23.1" customHeight="1" spans="1:7">
      <c r="A12" s="67" t="s">
        <v>18</v>
      </c>
      <c r="B12" s="68"/>
      <c r="C12" s="68"/>
      <c r="D12" s="68"/>
      <c r="E12" s="68"/>
      <c r="F12" s="69">
        <f>SUM(G5:G11)</f>
        <v>120</v>
      </c>
      <c r="G12" s="70"/>
    </row>
    <row r="13" ht="128.1" customHeight="1" spans="1:7">
      <c r="A13" s="71" t="s">
        <v>19</v>
      </c>
      <c r="B13" s="71"/>
      <c r="C13" s="71"/>
      <c r="D13" s="71"/>
      <c r="E13" s="71"/>
      <c r="F13" s="71"/>
      <c r="G13" s="71"/>
    </row>
  </sheetData>
  <mergeCells count="12">
    <mergeCell ref="A2:G2"/>
    <mergeCell ref="A12:E12"/>
    <mergeCell ref="F12:G12"/>
    <mergeCell ref="A13:G13"/>
    <mergeCell ref="A3:A4"/>
    <mergeCell ref="B3:B4"/>
    <mergeCell ref="C3:C4"/>
    <mergeCell ref="D3:D4"/>
    <mergeCell ref="E3:E4"/>
    <mergeCell ref="F3:F4"/>
    <mergeCell ref="G3:G4"/>
    <mergeCell ref="H3:H4"/>
  </mergeCells>
  <pageMargins left="0.747916666666667" right="0.75" top="1" bottom="1" header="0.510416666666667" footer="0.510416666666667"/>
  <pageSetup paperSize="9" scale="87"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IT25"/>
  <sheetViews>
    <sheetView tabSelected="1" topLeftCell="A6" workbookViewId="0">
      <selection activeCell="I18" sqref="I18"/>
    </sheetView>
  </sheetViews>
  <sheetFormatPr defaultColWidth="8.875" defaultRowHeight="14.25"/>
  <cols>
    <col min="1" max="1" width="12.375" style="1" customWidth="1"/>
    <col min="2" max="2" width="13.875" style="1" customWidth="1"/>
    <col min="3" max="3" width="57.625" style="1" customWidth="1"/>
    <col min="4" max="4" width="21.25" style="1" customWidth="1"/>
    <col min="5" max="5" width="23.375" style="1" customWidth="1"/>
    <col min="6" max="6" width="18.375" style="1" customWidth="1"/>
    <col min="7" max="31" width="9" style="1"/>
    <col min="32" max="223" width="8.875" style="1"/>
    <col min="224" max="254" width="9" style="1"/>
  </cols>
  <sheetData>
    <row r="1" ht="30" customHeight="1" spans="1:6">
      <c r="A1" s="49" t="s">
        <v>20</v>
      </c>
      <c r="B1" s="49"/>
      <c r="C1" s="49"/>
      <c r="D1" s="49"/>
      <c r="E1" s="49"/>
      <c r="F1" s="49"/>
    </row>
    <row r="2" ht="30" customHeight="1" spans="1:6">
      <c r="A2" s="3" t="s">
        <v>21</v>
      </c>
      <c r="B2" s="3" t="s">
        <v>22</v>
      </c>
      <c r="C2" s="3" t="s">
        <v>23</v>
      </c>
      <c r="D2" s="3" t="s">
        <v>24</v>
      </c>
      <c r="E2" s="3" t="s">
        <v>25</v>
      </c>
      <c r="F2" s="3" t="s">
        <v>26</v>
      </c>
    </row>
    <row r="3" ht="39.95" customHeight="1" spans="1:6">
      <c r="A3" s="50" t="s">
        <v>27</v>
      </c>
      <c r="B3" s="50" t="s">
        <v>28</v>
      </c>
      <c r="C3" s="50" t="s">
        <v>29</v>
      </c>
      <c r="D3" s="50" t="s">
        <v>30</v>
      </c>
      <c r="E3" s="50">
        <v>5</v>
      </c>
      <c r="F3" s="51"/>
    </row>
    <row r="4" ht="6" hidden="1" customHeight="1" spans="1:6">
      <c r="A4" s="50"/>
      <c r="B4" s="50"/>
      <c r="C4" s="50"/>
      <c r="D4" s="50"/>
      <c r="E4" s="50"/>
      <c r="F4" s="51"/>
    </row>
    <row r="5" ht="41.1" customHeight="1" spans="1:6">
      <c r="A5" s="50"/>
      <c r="B5" s="50" t="s">
        <v>31</v>
      </c>
      <c r="C5" s="50" t="s">
        <v>32</v>
      </c>
      <c r="D5" s="50"/>
      <c r="E5" s="50">
        <v>5</v>
      </c>
      <c r="F5" s="51"/>
    </row>
    <row r="6" ht="38.1" customHeight="1" spans="1:6">
      <c r="A6" s="50"/>
      <c r="B6" s="50"/>
      <c r="C6" s="50" t="s">
        <v>33</v>
      </c>
      <c r="D6" s="50"/>
      <c r="E6" s="50">
        <v>5</v>
      </c>
      <c r="F6" s="51"/>
    </row>
    <row r="7" customFormat="1" ht="45" customHeight="1" spans="1:254">
      <c r="A7" s="50"/>
      <c r="B7" s="50"/>
      <c r="C7" s="50" t="s">
        <v>34</v>
      </c>
      <c r="D7" s="50"/>
      <c r="E7" s="50">
        <v>5</v>
      </c>
      <c r="F7" s="5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ht="51" customHeight="1" spans="1:6">
      <c r="A8" s="50"/>
      <c r="B8" s="50"/>
      <c r="C8" s="52" t="s">
        <v>35</v>
      </c>
      <c r="D8" s="50"/>
      <c r="E8" s="50">
        <v>5</v>
      </c>
      <c r="F8" s="51"/>
    </row>
    <row r="9" ht="51" customHeight="1" spans="1:6">
      <c r="A9" s="50"/>
      <c r="B9" s="50"/>
      <c r="C9" s="50" t="s">
        <v>36</v>
      </c>
      <c r="D9" s="50"/>
      <c r="E9" s="50">
        <v>5</v>
      </c>
      <c r="F9" s="51"/>
    </row>
    <row r="10" ht="51" customHeight="1" spans="1:6">
      <c r="A10" s="50"/>
      <c r="B10" s="50"/>
      <c r="C10" s="50" t="s">
        <v>37</v>
      </c>
      <c r="D10" s="50"/>
      <c r="E10" s="50">
        <v>5</v>
      </c>
      <c r="F10" s="51"/>
    </row>
    <row r="11" ht="45" customHeight="1" spans="1:6">
      <c r="A11" s="50"/>
      <c r="B11" s="50"/>
      <c r="C11" s="50" t="s">
        <v>38</v>
      </c>
      <c r="D11" s="50"/>
      <c r="E11" s="50">
        <v>5</v>
      </c>
      <c r="F11" s="51"/>
    </row>
    <row r="12" ht="45" customHeight="1" spans="1:6">
      <c r="A12" s="50"/>
      <c r="B12" s="50" t="s">
        <v>39</v>
      </c>
      <c r="C12" s="50" t="s">
        <v>40</v>
      </c>
      <c r="D12" s="22" t="s">
        <v>41</v>
      </c>
      <c r="E12" s="22">
        <v>5</v>
      </c>
      <c r="F12" s="51"/>
    </row>
    <row r="13" customFormat="1" ht="45" customHeight="1" spans="1:254">
      <c r="A13" s="24" t="s">
        <v>42</v>
      </c>
      <c r="B13" s="22" t="s">
        <v>28</v>
      </c>
      <c r="C13" s="53" t="s">
        <v>43</v>
      </c>
      <c r="D13" s="22" t="s">
        <v>41</v>
      </c>
      <c r="E13" s="22">
        <v>5</v>
      </c>
      <c r="F13" s="5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ht="35.1" customHeight="1" spans="1:6">
      <c r="A14" s="24"/>
      <c r="B14" s="22" t="s">
        <v>31</v>
      </c>
      <c r="C14" s="22" t="s">
        <v>44</v>
      </c>
      <c r="D14" s="22" t="s">
        <v>41</v>
      </c>
      <c r="E14" s="22">
        <v>5</v>
      </c>
      <c r="F14" s="54"/>
    </row>
    <row r="15" ht="48" customHeight="1" spans="1:6">
      <c r="A15" s="24"/>
      <c r="B15" s="22"/>
      <c r="C15" s="55" t="s">
        <v>45</v>
      </c>
      <c r="D15" s="22" t="s">
        <v>41</v>
      </c>
      <c r="E15" s="22">
        <v>5</v>
      </c>
      <c r="F15" s="54"/>
    </row>
    <row r="16" ht="33" customHeight="1" spans="1:6">
      <c r="A16" s="24"/>
      <c r="B16" s="22"/>
      <c r="C16" s="55" t="s">
        <v>46</v>
      </c>
      <c r="D16" s="22" t="s">
        <v>41</v>
      </c>
      <c r="E16" s="22">
        <v>5</v>
      </c>
      <c r="F16" s="54"/>
    </row>
    <row r="17" ht="30" customHeight="1" spans="1:6">
      <c r="A17" s="24"/>
      <c r="B17" s="22"/>
      <c r="C17" s="22" t="s">
        <v>47</v>
      </c>
      <c r="D17" s="22" t="s">
        <v>41</v>
      </c>
      <c r="E17" s="22">
        <v>5</v>
      </c>
      <c r="F17" s="54"/>
    </row>
    <row r="18" ht="36" customHeight="1" spans="1:6">
      <c r="A18" s="24"/>
      <c r="B18" s="22"/>
      <c r="C18" s="22" t="s">
        <v>48</v>
      </c>
      <c r="D18" s="22" t="s">
        <v>41</v>
      </c>
      <c r="E18" s="22">
        <v>5</v>
      </c>
      <c r="F18" s="54"/>
    </row>
    <row r="19" ht="36" customHeight="1" spans="1:6">
      <c r="A19" s="24"/>
      <c r="B19" s="22"/>
      <c r="C19" s="22" t="s">
        <v>49</v>
      </c>
      <c r="D19" s="22" t="s">
        <v>41</v>
      </c>
      <c r="E19" s="22">
        <v>5</v>
      </c>
      <c r="F19" s="54"/>
    </row>
    <row r="20" ht="33" customHeight="1" spans="1:6">
      <c r="A20" s="24"/>
      <c r="B20" s="22" t="s">
        <v>50</v>
      </c>
      <c r="C20" s="22" t="s">
        <v>51</v>
      </c>
      <c r="D20" s="22" t="s">
        <v>41</v>
      </c>
      <c r="E20" s="22">
        <v>5</v>
      </c>
      <c r="F20" s="54"/>
    </row>
    <row r="21" ht="35" customHeight="1" spans="1:6">
      <c r="A21" s="24"/>
      <c r="B21" s="22"/>
      <c r="C21" s="22" t="s">
        <v>52</v>
      </c>
      <c r="D21" s="22" t="s">
        <v>41</v>
      </c>
      <c r="E21" s="22">
        <v>5</v>
      </c>
      <c r="F21" s="54"/>
    </row>
    <row r="22" ht="3.95" hidden="1" customHeight="1" spans="1:6">
      <c r="A22" s="56"/>
      <c r="B22" s="22"/>
      <c r="C22" s="22"/>
      <c r="D22" s="22"/>
      <c r="E22" s="22"/>
      <c r="F22" s="54"/>
    </row>
    <row r="23" ht="33" customHeight="1" spans="1:6">
      <c r="A23" s="50" t="s">
        <v>53</v>
      </c>
      <c r="B23" s="50" t="s">
        <v>54</v>
      </c>
      <c r="C23" s="50" t="s">
        <v>55</v>
      </c>
      <c r="D23" s="50" t="s">
        <v>56</v>
      </c>
      <c r="E23" s="50">
        <v>5</v>
      </c>
      <c r="F23" s="50"/>
    </row>
    <row r="24" customFormat="1" ht="81" customHeight="1" spans="1:254">
      <c r="A24" s="50"/>
      <c r="B24" s="50"/>
      <c r="C24" s="50" t="s">
        <v>57</v>
      </c>
      <c r="D24" s="50"/>
      <c r="E24" s="50">
        <v>5</v>
      </c>
      <c r="F24" s="50"/>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ht="34" customHeight="1" spans="1:6">
      <c r="A25" s="24" t="s">
        <v>58</v>
      </c>
      <c r="B25" s="24"/>
      <c r="C25" s="24"/>
      <c r="D25" s="24"/>
      <c r="E25" s="24">
        <f>SUM(E3:E24)</f>
        <v>100</v>
      </c>
      <c r="F25" s="24"/>
    </row>
  </sheetData>
  <mergeCells count="15">
    <mergeCell ref="A1:F1"/>
    <mergeCell ref="A25:D25"/>
    <mergeCell ref="A3:A12"/>
    <mergeCell ref="A13:A21"/>
    <mergeCell ref="A23:A24"/>
    <mergeCell ref="B3:B4"/>
    <mergeCell ref="B5:B11"/>
    <mergeCell ref="B14:B19"/>
    <mergeCell ref="B20:B21"/>
    <mergeCell ref="B23:B24"/>
    <mergeCell ref="C3:C4"/>
    <mergeCell ref="D3:D11"/>
    <mergeCell ref="D23:D24"/>
    <mergeCell ref="E3:E4"/>
    <mergeCell ref="F3:F4"/>
  </mergeCells>
  <pageMargins left="0.251388888888889" right="0.251388888888889" top="0.751388888888889" bottom="0.751388888888889" header="0.297916666666667" footer="0.297916666666667"/>
  <pageSetup paperSize="9" scale="80" fitToHeight="0" orientation="landscape" horizontalDpi="600"/>
  <headerFooter alignWithMargins="0" scaleWithDoc="0"/>
  <rowBreaks count="1" manualBreakCount="1">
    <brk id="12" max="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9"/>
  <sheetViews>
    <sheetView topLeftCell="A11" workbookViewId="0">
      <selection activeCell="C13" sqref="C13"/>
    </sheetView>
  </sheetViews>
  <sheetFormatPr defaultColWidth="8.875" defaultRowHeight="14.25" outlineLevelCol="5"/>
  <cols>
    <col min="1" max="2" width="10.625" style="45" customWidth="1"/>
    <col min="3" max="3" width="63.5" style="45" customWidth="1"/>
    <col min="4" max="4" width="15" style="45" customWidth="1"/>
    <col min="5" max="5" width="10.625" style="45" customWidth="1"/>
    <col min="6" max="6" width="13.75" style="45" customWidth="1"/>
  </cols>
  <sheetData>
    <row r="1" s="45" customFormat="1" ht="39" customHeight="1" spans="1:6">
      <c r="A1" s="2" t="s">
        <v>59</v>
      </c>
      <c r="B1" s="2"/>
      <c r="C1" s="2"/>
      <c r="D1" s="2"/>
      <c r="E1" s="2"/>
      <c r="F1" s="2"/>
    </row>
    <row r="2" s="45" customFormat="1" ht="32" customHeight="1" spans="1:6">
      <c r="A2" s="3" t="s">
        <v>21</v>
      </c>
      <c r="B2" s="3" t="s">
        <v>22</v>
      </c>
      <c r="C2" s="3" t="s">
        <v>23</v>
      </c>
      <c r="D2" s="3" t="s">
        <v>24</v>
      </c>
      <c r="E2" s="3" t="s">
        <v>25</v>
      </c>
      <c r="F2" s="3" t="s">
        <v>26</v>
      </c>
    </row>
    <row r="3" s="45" customFormat="1" ht="32" customHeight="1" spans="1:6">
      <c r="A3" s="13" t="s">
        <v>60</v>
      </c>
      <c r="B3" s="13" t="s">
        <v>61</v>
      </c>
      <c r="C3" s="13" t="s">
        <v>62</v>
      </c>
      <c r="D3" s="13" t="s">
        <v>41</v>
      </c>
      <c r="E3" s="46">
        <v>5</v>
      </c>
      <c r="F3" s="13"/>
    </row>
    <row r="4" s="45" customFormat="1" ht="32" customHeight="1" spans="1:6">
      <c r="A4" s="13"/>
      <c r="B4" s="13"/>
      <c r="C4" s="46" t="s">
        <v>63</v>
      </c>
      <c r="D4" s="13" t="s">
        <v>41</v>
      </c>
      <c r="E4" s="46">
        <v>5</v>
      </c>
      <c r="F4" s="13"/>
    </row>
    <row r="5" s="45" customFormat="1" ht="32" customHeight="1" spans="1:6">
      <c r="A5" s="13"/>
      <c r="B5" s="13" t="s">
        <v>64</v>
      </c>
      <c r="C5" s="46" t="s">
        <v>65</v>
      </c>
      <c r="D5" s="13" t="s">
        <v>41</v>
      </c>
      <c r="E5" s="46">
        <v>2</v>
      </c>
      <c r="F5" s="13"/>
    </row>
    <row r="6" s="45" customFormat="1" ht="32" customHeight="1" spans="1:6">
      <c r="A6" s="13"/>
      <c r="B6" s="13"/>
      <c r="C6" s="46" t="s">
        <v>66</v>
      </c>
      <c r="D6" s="13" t="s">
        <v>41</v>
      </c>
      <c r="E6" s="46">
        <v>5</v>
      </c>
      <c r="F6" s="13"/>
    </row>
    <row r="7" s="45" customFormat="1" ht="32" customHeight="1" spans="1:6">
      <c r="A7" s="13"/>
      <c r="B7" s="13"/>
      <c r="C7" s="46" t="s">
        <v>67</v>
      </c>
      <c r="D7" s="13" t="s">
        <v>41</v>
      </c>
      <c r="E7" s="46">
        <v>2</v>
      </c>
      <c r="F7" s="13"/>
    </row>
    <row r="8" s="45" customFormat="1" ht="32" customHeight="1" spans="1:6">
      <c r="A8" s="13"/>
      <c r="B8" s="13"/>
      <c r="C8" s="46" t="s">
        <v>68</v>
      </c>
      <c r="D8" s="13" t="s">
        <v>41</v>
      </c>
      <c r="E8" s="46">
        <v>5</v>
      </c>
      <c r="F8" s="13"/>
    </row>
    <row r="9" s="45" customFormat="1" ht="32" customHeight="1" spans="1:6">
      <c r="A9" s="13"/>
      <c r="B9" s="13" t="s">
        <v>69</v>
      </c>
      <c r="C9" s="46" t="s">
        <v>70</v>
      </c>
      <c r="D9" s="13" t="s">
        <v>41</v>
      </c>
      <c r="E9" s="46">
        <v>5</v>
      </c>
      <c r="F9" s="13"/>
    </row>
    <row r="10" s="45" customFormat="1" ht="32" customHeight="1" spans="1:6">
      <c r="A10" s="22" t="s">
        <v>71</v>
      </c>
      <c r="B10" s="22" t="s">
        <v>72</v>
      </c>
      <c r="C10" s="47" t="s">
        <v>73</v>
      </c>
      <c r="D10" s="22" t="s">
        <v>41</v>
      </c>
      <c r="E10" s="47">
        <v>5</v>
      </c>
      <c r="F10" s="22"/>
    </row>
    <row r="11" s="45" customFormat="1" ht="32" customHeight="1" spans="1:6">
      <c r="A11" s="22"/>
      <c r="B11" s="22"/>
      <c r="C11" s="47" t="s">
        <v>74</v>
      </c>
      <c r="D11" s="22" t="s">
        <v>41</v>
      </c>
      <c r="E11" s="47">
        <v>5</v>
      </c>
      <c r="F11" s="22"/>
    </row>
    <row r="12" s="45" customFormat="1" ht="32" customHeight="1" spans="1:6">
      <c r="A12" s="22"/>
      <c r="B12" s="22"/>
      <c r="C12" s="47" t="s">
        <v>75</v>
      </c>
      <c r="D12" s="22" t="s">
        <v>41</v>
      </c>
      <c r="E12" s="47">
        <v>2</v>
      </c>
      <c r="F12" s="22"/>
    </row>
    <row r="13" s="45" customFormat="1" ht="32" customHeight="1" spans="1:6">
      <c r="A13" s="22"/>
      <c r="B13" s="22"/>
      <c r="C13" s="47" t="s">
        <v>76</v>
      </c>
      <c r="D13" s="22" t="s">
        <v>41</v>
      </c>
      <c r="E13" s="47">
        <v>2</v>
      </c>
      <c r="F13" s="22"/>
    </row>
    <row r="14" s="45" customFormat="1" ht="32" customHeight="1" spans="1:6">
      <c r="A14" s="22"/>
      <c r="B14" s="22"/>
      <c r="C14" s="47" t="s">
        <v>77</v>
      </c>
      <c r="D14" s="22" t="s">
        <v>41</v>
      </c>
      <c r="E14" s="47">
        <v>2</v>
      </c>
      <c r="F14" s="22"/>
    </row>
    <row r="15" s="45" customFormat="1" ht="30" customHeight="1" spans="1:6">
      <c r="A15" s="22" t="s">
        <v>71</v>
      </c>
      <c r="B15" s="22" t="s">
        <v>78</v>
      </c>
      <c r="C15" s="47" t="s">
        <v>79</v>
      </c>
      <c r="D15" s="22" t="s">
        <v>80</v>
      </c>
      <c r="E15" s="47">
        <v>5</v>
      </c>
      <c r="F15" s="22"/>
    </row>
    <row r="16" s="45" customFormat="1" ht="30" customHeight="1" spans="1:6">
      <c r="A16" s="22"/>
      <c r="B16" s="22"/>
      <c r="C16" s="47" t="s">
        <v>81</v>
      </c>
      <c r="D16" s="22" t="s">
        <v>41</v>
      </c>
      <c r="E16" s="47">
        <v>2</v>
      </c>
      <c r="F16" s="22"/>
    </row>
    <row r="17" s="45" customFormat="1" ht="30" customHeight="1" spans="1:6">
      <c r="A17" s="22"/>
      <c r="B17" s="22"/>
      <c r="C17" s="47" t="s">
        <v>82</v>
      </c>
      <c r="D17" s="22" t="s">
        <v>41</v>
      </c>
      <c r="E17" s="47">
        <v>5</v>
      </c>
      <c r="F17" s="22"/>
    </row>
    <row r="18" s="45" customFormat="1" ht="30" customHeight="1" spans="1:6">
      <c r="A18" s="22"/>
      <c r="B18" s="22"/>
      <c r="C18" s="47" t="s">
        <v>83</v>
      </c>
      <c r="D18" s="22" t="s">
        <v>41</v>
      </c>
      <c r="E18" s="47">
        <v>5</v>
      </c>
      <c r="F18" s="22"/>
    </row>
    <row r="19" s="45" customFormat="1" ht="30" customHeight="1" spans="1:6">
      <c r="A19" s="22"/>
      <c r="B19" s="22"/>
      <c r="C19" s="47" t="s">
        <v>84</v>
      </c>
      <c r="D19" s="22" t="s">
        <v>41</v>
      </c>
      <c r="E19" s="47">
        <v>2</v>
      </c>
      <c r="F19" s="22"/>
    </row>
    <row r="20" s="45" customFormat="1" ht="30" customHeight="1" spans="1:6">
      <c r="A20" s="22"/>
      <c r="B20" s="22"/>
      <c r="C20" s="47" t="s">
        <v>85</v>
      </c>
      <c r="D20" s="22" t="s">
        <v>41</v>
      </c>
      <c r="E20" s="47">
        <v>5</v>
      </c>
      <c r="F20" s="22"/>
    </row>
    <row r="21" s="45" customFormat="1" ht="30" customHeight="1" spans="1:6">
      <c r="A21" s="22"/>
      <c r="B21" s="22"/>
      <c r="C21" s="47" t="s">
        <v>86</v>
      </c>
      <c r="D21" s="22" t="s">
        <v>80</v>
      </c>
      <c r="E21" s="47">
        <v>2</v>
      </c>
      <c r="F21" s="22"/>
    </row>
    <row r="22" s="45" customFormat="1" ht="30" customHeight="1" spans="1:6">
      <c r="A22" s="22"/>
      <c r="B22" s="22"/>
      <c r="C22" s="47" t="s">
        <v>87</v>
      </c>
      <c r="D22" s="22" t="s">
        <v>41</v>
      </c>
      <c r="E22" s="47">
        <v>2</v>
      </c>
      <c r="F22" s="22"/>
    </row>
    <row r="23" s="45" customFormat="1" ht="30" customHeight="1" spans="1:6">
      <c r="A23" s="22"/>
      <c r="B23" s="22"/>
      <c r="C23" s="47" t="s">
        <v>88</v>
      </c>
      <c r="D23" s="22" t="s">
        <v>80</v>
      </c>
      <c r="E23" s="47">
        <v>5</v>
      </c>
      <c r="F23" s="22"/>
    </row>
    <row r="24" s="45" customFormat="1" ht="30" customHeight="1" spans="1:6">
      <c r="A24" s="22"/>
      <c r="B24" s="22"/>
      <c r="C24" s="47" t="s">
        <v>89</v>
      </c>
      <c r="D24" s="47" t="s">
        <v>90</v>
      </c>
      <c r="E24" s="47">
        <v>3</v>
      </c>
      <c r="F24" s="22"/>
    </row>
    <row r="25" s="45" customFormat="1" ht="30" customHeight="1" spans="1:6">
      <c r="A25" s="13" t="s">
        <v>91</v>
      </c>
      <c r="B25" s="13"/>
      <c r="C25" s="48" t="s">
        <v>92</v>
      </c>
      <c r="D25" s="13" t="s">
        <v>41</v>
      </c>
      <c r="E25" s="46">
        <v>5</v>
      </c>
      <c r="F25" s="13"/>
    </row>
    <row r="26" s="45" customFormat="1" ht="30" customHeight="1" spans="1:6">
      <c r="A26" s="13"/>
      <c r="B26" s="13"/>
      <c r="C26" s="46" t="s">
        <v>93</v>
      </c>
      <c r="D26" s="13" t="s">
        <v>41</v>
      </c>
      <c r="E26" s="46">
        <v>2</v>
      </c>
      <c r="F26" s="13"/>
    </row>
    <row r="27" s="45" customFormat="1" ht="30" customHeight="1" spans="1:6">
      <c r="A27" s="13"/>
      <c r="B27" s="13"/>
      <c r="C27" s="46" t="s">
        <v>94</v>
      </c>
      <c r="D27" s="13" t="s">
        <v>41</v>
      </c>
      <c r="E27" s="46">
        <v>2</v>
      </c>
      <c r="F27" s="13"/>
    </row>
    <row r="28" s="45" customFormat="1" ht="30" customHeight="1" spans="1:6">
      <c r="A28" s="13"/>
      <c r="B28" s="13"/>
      <c r="C28" s="46" t="s">
        <v>95</v>
      </c>
      <c r="D28" s="13" t="s">
        <v>41</v>
      </c>
      <c r="E28" s="46">
        <v>10</v>
      </c>
      <c r="F28" s="13"/>
    </row>
    <row r="29" s="45" customFormat="1" ht="32.1" customHeight="1" spans="1:6">
      <c r="A29" s="13" t="s">
        <v>58</v>
      </c>
      <c r="B29" s="13"/>
      <c r="C29" s="13"/>
      <c r="D29" s="13"/>
      <c r="E29" s="13">
        <f>SUM(E3:E28)</f>
        <v>100</v>
      </c>
      <c r="F29" s="13"/>
    </row>
  </sheetData>
  <mergeCells count="10">
    <mergeCell ref="A1:F1"/>
    <mergeCell ref="A29:D29"/>
    <mergeCell ref="A3:A9"/>
    <mergeCell ref="A10:A14"/>
    <mergeCell ref="A15:A24"/>
    <mergeCell ref="B3:B4"/>
    <mergeCell ref="B5:B8"/>
    <mergeCell ref="B10:B14"/>
    <mergeCell ref="B15:B24"/>
    <mergeCell ref="A25:B28"/>
  </mergeCells>
  <pageMargins left="0.251388888888889" right="0.251388888888889" top="0.751388888888889" bottom="0.751388888888889" header="0.297916666666667" footer="0.297916666666667"/>
  <pageSetup paperSize="9" fitToHeight="0" orientation="landscape"/>
  <headerFooter alignWithMargins="0" scaleWithDoc="0"/>
  <rowBreaks count="1" manualBreakCount="1">
    <brk id="1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0"/>
  <sheetViews>
    <sheetView topLeftCell="A15" workbookViewId="0">
      <selection activeCell="A2" sqref="A2:F2"/>
    </sheetView>
  </sheetViews>
  <sheetFormatPr defaultColWidth="9" defaultRowHeight="14.25" outlineLevelCol="5"/>
  <cols>
    <col min="1" max="1" width="10.625" style="1" customWidth="1"/>
    <col min="2" max="2" width="13.125" style="1" customWidth="1"/>
    <col min="3" max="3" width="51.375" style="1" customWidth="1"/>
    <col min="4" max="4" width="26" style="1" customWidth="1"/>
    <col min="5" max="5" width="11.375" style="1" customWidth="1"/>
    <col min="6" max="6" width="15.625" style="1" customWidth="1"/>
    <col min="7" max="16383" width="9" style="1"/>
  </cols>
  <sheetData>
    <row r="1" ht="27" spans="1:6">
      <c r="A1" s="2" t="s">
        <v>96</v>
      </c>
      <c r="B1" s="2"/>
      <c r="C1" s="2"/>
      <c r="D1" s="2"/>
      <c r="E1" s="2"/>
      <c r="F1" s="2"/>
    </row>
    <row r="2" ht="35.1" customHeight="1" spans="1:6">
      <c r="A2" s="3" t="s">
        <v>21</v>
      </c>
      <c r="B2" s="3" t="s">
        <v>22</v>
      </c>
      <c r="C2" s="3" t="s">
        <v>23</v>
      </c>
      <c r="D2" s="3" t="s">
        <v>24</v>
      </c>
      <c r="E2" s="3" t="s">
        <v>25</v>
      </c>
      <c r="F2" s="3" t="s">
        <v>26</v>
      </c>
    </row>
    <row r="3" ht="35.1" customHeight="1" spans="1:6">
      <c r="A3" s="39" t="s">
        <v>97</v>
      </c>
      <c r="B3" s="40" t="s">
        <v>98</v>
      </c>
      <c r="C3" s="39" t="s">
        <v>99</v>
      </c>
      <c r="D3" s="13" t="s">
        <v>41</v>
      </c>
      <c r="E3" s="39">
        <v>5</v>
      </c>
      <c r="F3" s="7"/>
    </row>
    <row r="4" ht="35.1" customHeight="1" spans="1:6">
      <c r="A4" s="39"/>
      <c r="B4" s="41"/>
      <c r="C4" s="39" t="s">
        <v>100</v>
      </c>
      <c r="D4" s="7" t="s">
        <v>80</v>
      </c>
      <c r="E4" s="39">
        <v>5</v>
      </c>
      <c r="F4" s="7"/>
    </row>
    <row r="5" ht="45" customHeight="1" spans="1:6">
      <c r="A5" s="39"/>
      <c r="B5" s="41"/>
      <c r="C5" s="39" t="s">
        <v>101</v>
      </c>
      <c r="D5" s="13" t="s">
        <v>41</v>
      </c>
      <c r="E5" s="39">
        <v>5</v>
      </c>
      <c r="F5" s="7"/>
    </row>
    <row r="6" ht="35.1" customHeight="1" spans="1:6">
      <c r="A6" s="39"/>
      <c r="B6" s="42"/>
      <c r="C6" s="39" t="s">
        <v>102</v>
      </c>
      <c r="D6" s="13" t="s">
        <v>41</v>
      </c>
      <c r="E6" s="39">
        <v>5</v>
      </c>
      <c r="F6" s="7"/>
    </row>
    <row r="7" ht="45" customHeight="1" spans="1:6">
      <c r="A7" s="39"/>
      <c r="B7" s="40" t="s">
        <v>103</v>
      </c>
      <c r="C7" s="39" t="s">
        <v>104</v>
      </c>
      <c r="D7" s="13" t="s">
        <v>41</v>
      </c>
      <c r="E7" s="39">
        <v>10</v>
      </c>
      <c r="F7" s="7"/>
    </row>
    <row r="8" ht="35.1" customHeight="1" spans="1:6">
      <c r="A8" s="39"/>
      <c r="B8" s="41"/>
      <c r="C8" s="39" t="s">
        <v>105</v>
      </c>
      <c r="D8" s="13" t="s">
        <v>41</v>
      </c>
      <c r="E8" s="39">
        <v>5</v>
      </c>
      <c r="F8" s="7"/>
    </row>
    <row r="9" ht="45" customHeight="1" spans="1:6">
      <c r="A9" s="39"/>
      <c r="B9" s="41"/>
      <c r="C9" s="39" t="s">
        <v>106</v>
      </c>
      <c r="D9" s="7" t="s">
        <v>80</v>
      </c>
      <c r="E9" s="39">
        <v>10</v>
      </c>
      <c r="F9" s="7"/>
    </row>
    <row r="10" ht="35.1" customHeight="1" spans="1:6">
      <c r="A10" s="39"/>
      <c r="B10" s="41"/>
      <c r="C10" s="39" t="s">
        <v>107</v>
      </c>
      <c r="D10" s="13" t="s">
        <v>41</v>
      </c>
      <c r="E10" s="39">
        <v>5</v>
      </c>
      <c r="F10" s="7"/>
    </row>
    <row r="11" ht="35.1" customHeight="1" spans="1:6">
      <c r="A11" s="39"/>
      <c r="B11" s="41"/>
      <c r="C11" s="39" t="s">
        <v>108</v>
      </c>
      <c r="D11" s="13" t="s">
        <v>41</v>
      </c>
      <c r="E11" s="39">
        <v>5</v>
      </c>
      <c r="F11" s="7"/>
    </row>
    <row r="12" ht="45" customHeight="1" spans="1:6">
      <c r="A12" s="39"/>
      <c r="B12" s="7" t="s">
        <v>109</v>
      </c>
      <c r="C12" s="39" t="s">
        <v>110</v>
      </c>
      <c r="D12" s="13" t="s">
        <v>41</v>
      </c>
      <c r="E12" s="39">
        <v>5</v>
      </c>
      <c r="F12" s="7"/>
    </row>
    <row r="13" ht="45" customHeight="1" spans="1:6">
      <c r="A13" s="39" t="s">
        <v>111</v>
      </c>
      <c r="B13" s="18" t="s">
        <v>112</v>
      </c>
      <c r="C13" s="39" t="s">
        <v>113</v>
      </c>
      <c r="D13" s="13" t="s">
        <v>41</v>
      </c>
      <c r="E13" s="39">
        <v>5</v>
      </c>
      <c r="F13" s="7"/>
    </row>
    <row r="14" ht="45" customHeight="1" spans="1:6">
      <c r="A14" s="39"/>
      <c r="B14" s="43"/>
      <c r="C14" s="39" t="s">
        <v>114</v>
      </c>
      <c r="D14" s="13" t="s">
        <v>41</v>
      </c>
      <c r="E14" s="39">
        <v>5</v>
      </c>
      <c r="F14" s="7"/>
    </row>
    <row r="15" ht="45" customHeight="1" spans="1:6">
      <c r="A15" s="39"/>
      <c r="B15" s="43"/>
      <c r="C15" s="39" t="s">
        <v>115</v>
      </c>
      <c r="D15" s="13" t="s">
        <v>41</v>
      </c>
      <c r="E15" s="39">
        <v>5</v>
      </c>
      <c r="F15" s="7"/>
    </row>
    <row r="16" ht="45" customHeight="1" spans="1:6">
      <c r="A16" s="39"/>
      <c r="B16" s="43"/>
      <c r="C16" s="39" t="s">
        <v>116</v>
      </c>
      <c r="D16" s="13" t="s">
        <v>41</v>
      </c>
      <c r="E16" s="39">
        <v>5</v>
      </c>
      <c r="F16" s="7"/>
    </row>
    <row r="17" ht="45" customHeight="1" spans="1:6">
      <c r="A17" s="39"/>
      <c r="B17" s="43"/>
      <c r="C17" s="39" t="s">
        <v>117</v>
      </c>
      <c r="D17" s="7" t="s">
        <v>80</v>
      </c>
      <c r="E17" s="39">
        <v>10</v>
      </c>
      <c r="F17" s="7"/>
    </row>
    <row r="18" ht="45" customHeight="1" spans="1:6">
      <c r="A18" s="39"/>
      <c r="B18" s="43"/>
      <c r="C18" s="39" t="s">
        <v>118</v>
      </c>
      <c r="D18" s="13" t="s">
        <v>41</v>
      </c>
      <c r="E18" s="39">
        <v>5</v>
      </c>
      <c r="F18" s="7"/>
    </row>
    <row r="19" ht="45" customHeight="1" spans="1:6">
      <c r="A19" s="39"/>
      <c r="B19" s="44"/>
      <c r="C19" s="39" t="s">
        <v>119</v>
      </c>
      <c r="D19" s="7" t="s">
        <v>80</v>
      </c>
      <c r="E19" s="39">
        <v>5</v>
      </c>
      <c r="F19" s="7"/>
    </row>
    <row r="20" ht="45" customHeight="1" spans="1:6">
      <c r="A20" s="7" t="s">
        <v>58</v>
      </c>
      <c r="B20" s="7"/>
      <c r="C20" s="7"/>
      <c r="D20" s="7"/>
      <c r="E20" s="7">
        <f>SUM(E3:E19)</f>
        <v>100</v>
      </c>
      <c r="F20" s="7"/>
    </row>
  </sheetData>
  <mergeCells count="7">
    <mergeCell ref="A1:F1"/>
    <mergeCell ref="A20:D20"/>
    <mergeCell ref="A3:A12"/>
    <mergeCell ref="A13:A19"/>
    <mergeCell ref="B3:B6"/>
    <mergeCell ref="B7:B11"/>
    <mergeCell ref="B13:B19"/>
  </mergeCells>
  <pageMargins left="0.590277777777778" right="0.590277777777778" top="0.751388888888889" bottom="0.751388888888889" header="0.297916666666667" footer="0.297916666666667"/>
  <pageSetup paperSize="9" scale="98" fitToHeight="0" orientation="landscape"/>
  <headerFooter/>
  <rowBreaks count="1" manualBreakCount="1">
    <brk id="12"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9"/>
  <sheetViews>
    <sheetView topLeftCell="A17" workbookViewId="0">
      <selection activeCell="A2" sqref="A2:F2"/>
    </sheetView>
  </sheetViews>
  <sheetFormatPr defaultColWidth="9" defaultRowHeight="14.25" outlineLevelCol="5"/>
  <cols>
    <col min="1" max="2" width="10.625" style="1" customWidth="1"/>
    <col min="3" max="3" width="53.125" style="1" customWidth="1"/>
    <col min="4" max="4" width="27" style="1" customWidth="1"/>
    <col min="5" max="5" width="10.625" style="1" customWidth="1"/>
    <col min="6" max="6" width="22.75" style="1" customWidth="1"/>
    <col min="7" max="16383" width="9" style="1"/>
  </cols>
  <sheetData>
    <row r="1" ht="27" spans="1:6">
      <c r="A1" s="2" t="s">
        <v>120</v>
      </c>
      <c r="B1" s="2"/>
      <c r="C1" s="2"/>
      <c r="D1" s="2"/>
      <c r="E1" s="2"/>
      <c r="F1" s="2"/>
    </row>
    <row r="2" ht="45" customHeight="1" spans="1:6">
      <c r="A2" s="3" t="s">
        <v>21</v>
      </c>
      <c r="B2" s="3" t="s">
        <v>22</v>
      </c>
      <c r="C2" s="3" t="s">
        <v>23</v>
      </c>
      <c r="D2" s="3" t="s">
        <v>24</v>
      </c>
      <c r="E2" s="3" t="s">
        <v>25</v>
      </c>
      <c r="F2" s="3" t="s">
        <v>26</v>
      </c>
    </row>
    <row r="3" ht="45" customHeight="1" spans="1:6">
      <c r="A3" s="13" t="s">
        <v>121</v>
      </c>
      <c r="B3" s="33" t="s">
        <v>122</v>
      </c>
      <c r="C3" s="33" t="s">
        <v>123</v>
      </c>
      <c r="D3" s="13" t="s">
        <v>41</v>
      </c>
      <c r="E3" s="34">
        <v>2</v>
      </c>
      <c r="F3" s="7"/>
    </row>
    <row r="4" ht="45" customHeight="1" spans="1:6">
      <c r="A4" s="13"/>
      <c r="B4" s="33" t="s">
        <v>124</v>
      </c>
      <c r="C4" s="33" t="s">
        <v>125</v>
      </c>
      <c r="D4" s="13" t="s">
        <v>41</v>
      </c>
      <c r="E4" s="34">
        <v>5</v>
      </c>
      <c r="F4" s="7"/>
    </row>
    <row r="5" ht="45" customHeight="1" spans="1:6">
      <c r="A5" s="13"/>
      <c r="B5" s="33" t="s">
        <v>126</v>
      </c>
      <c r="C5" s="33" t="s">
        <v>127</v>
      </c>
      <c r="D5" s="13" t="s">
        <v>41</v>
      </c>
      <c r="E5" s="34">
        <v>5</v>
      </c>
      <c r="F5" s="7"/>
    </row>
    <row r="6" ht="45" customHeight="1" spans="1:6">
      <c r="A6" s="13"/>
      <c r="B6" s="33" t="s">
        <v>128</v>
      </c>
      <c r="C6" s="33" t="s">
        <v>129</v>
      </c>
      <c r="D6" s="13" t="s">
        <v>41</v>
      </c>
      <c r="E6" s="34">
        <v>2</v>
      </c>
      <c r="F6" s="7"/>
    </row>
    <row r="7" ht="45" customHeight="1" spans="1:6">
      <c r="A7" s="13"/>
      <c r="B7" s="33"/>
      <c r="C7" s="33" t="s">
        <v>130</v>
      </c>
      <c r="D7" s="13" t="s">
        <v>41</v>
      </c>
      <c r="E7" s="34">
        <v>2</v>
      </c>
      <c r="F7" s="7"/>
    </row>
    <row r="8" ht="51" customHeight="1" spans="1:6">
      <c r="A8" s="13"/>
      <c r="B8" s="33"/>
      <c r="C8" s="33" t="s">
        <v>131</v>
      </c>
      <c r="D8" s="13" t="s">
        <v>41</v>
      </c>
      <c r="E8" s="34">
        <v>2</v>
      </c>
      <c r="F8" s="7"/>
    </row>
    <row r="9" ht="63.95" customHeight="1" spans="1:6">
      <c r="A9" s="13"/>
      <c r="B9" s="33" t="s">
        <v>132</v>
      </c>
      <c r="C9" s="33" t="s">
        <v>133</v>
      </c>
      <c r="D9" s="13" t="s">
        <v>41</v>
      </c>
      <c r="E9" s="34">
        <v>5</v>
      </c>
      <c r="F9" s="7"/>
    </row>
    <row r="10" ht="69" customHeight="1" spans="1:6">
      <c r="A10" s="13"/>
      <c r="B10" s="33" t="s">
        <v>134</v>
      </c>
      <c r="C10" s="33" t="s">
        <v>135</v>
      </c>
      <c r="D10" s="13" t="s">
        <v>41</v>
      </c>
      <c r="E10" s="34">
        <v>2</v>
      </c>
      <c r="F10" s="7"/>
    </row>
    <row r="11" s="1" customFormat="1" ht="35" customHeight="1" spans="1:6">
      <c r="A11" s="7" t="s">
        <v>136</v>
      </c>
      <c r="B11" s="7" t="s">
        <v>137</v>
      </c>
      <c r="C11" s="35" t="s">
        <v>138</v>
      </c>
      <c r="D11" s="13" t="s">
        <v>80</v>
      </c>
      <c r="E11" s="34">
        <v>5</v>
      </c>
      <c r="F11" s="7"/>
    </row>
    <row r="12" s="1" customFormat="1" ht="35" customHeight="1" spans="1:6">
      <c r="A12" s="7"/>
      <c r="B12" s="7"/>
      <c r="C12" s="33" t="s">
        <v>139</v>
      </c>
      <c r="D12" s="13" t="s">
        <v>80</v>
      </c>
      <c r="E12" s="34">
        <v>5</v>
      </c>
      <c r="F12" s="7"/>
    </row>
    <row r="13" ht="35" customHeight="1" spans="1:6">
      <c r="A13" s="7"/>
      <c r="B13" s="7"/>
      <c r="C13" s="33" t="s">
        <v>140</v>
      </c>
      <c r="D13" s="13" t="s">
        <v>41</v>
      </c>
      <c r="E13" s="34">
        <v>5</v>
      </c>
      <c r="F13" s="7"/>
    </row>
    <row r="14" ht="35" customHeight="1" spans="1:6">
      <c r="A14" s="7"/>
      <c r="B14" s="7"/>
      <c r="C14" s="33" t="s">
        <v>141</v>
      </c>
      <c r="D14" s="13" t="s">
        <v>41</v>
      </c>
      <c r="E14" s="34">
        <v>10</v>
      </c>
      <c r="F14" s="7"/>
    </row>
    <row r="15" ht="35" customHeight="1" spans="1:6">
      <c r="A15" s="7"/>
      <c r="B15" s="7"/>
      <c r="C15" s="36" t="s">
        <v>142</v>
      </c>
      <c r="D15" s="13" t="s">
        <v>80</v>
      </c>
      <c r="E15" s="37">
        <v>10</v>
      </c>
      <c r="F15" s="7"/>
    </row>
    <row r="16" ht="35" customHeight="1" spans="1:6">
      <c r="A16" s="7"/>
      <c r="B16" s="7"/>
      <c r="C16" s="36" t="s">
        <v>143</v>
      </c>
      <c r="D16" s="13" t="s">
        <v>41</v>
      </c>
      <c r="E16" s="37">
        <v>5</v>
      </c>
      <c r="F16" s="7"/>
    </row>
    <row r="17" ht="35" customHeight="1" spans="1:6">
      <c r="A17" s="7"/>
      <c r="B17" s="13" t="s">
        <v>144</v>
      </c>
      <c r="C17" s="38" t="s">
        <v>145</v>
      </c>
      <c r="D17" s="13" t="s">
        <v>41</v>
      </c>
      <c r="E17" s="34">
        <v>5</v>
      </c>
      <c r="F17" s="7"/>
    </row>
    <row r="18" ht="35" customHeight="1" spans="1:6">
      <c r="A18" s="7"/>
      <c r="B18" s="13"/>
      <c r="C18" s="38" t="s">
        <v>146</v>
      </c>
      <c r="D18" s="13" t="s">
        <v>80</v>
      </c>
      <c r="E18" s="34">
        <v>2</v>
      </c>
      <c r="F18" s="7"/>
    </row>
    <row r="19" ht="35" customHeight="1" spans="1:6">
      <c r="A19" s="7"/>
      <c r="B19" s="7" t="s">
        <v>147</v>
      </c>
      <c r="C19" s="33" t="s">
        <v>148</v>
      </c>
      <c r="D19" s="13" t="s">
        <v>41</v>
      </c>
      <c r="E19" s="34">
        <v>2</v>
      </c>
      <c r="F19" s="7"/>
    </row>
    <row r="20" ht="35" customHeight="1" spans="1:6">
      <c r="A20" s="7"/>
      <c r="B20" s="7"/>
      <c r="C20" s="33" t="s">
        <v>149</v>
      </c>
      <c r="D20" s="13" t="s">
        <v>80</v>
      </c>
      <c r="E20" s="34">
        <v>5</v>
      </c>
      <c r="F20" s="7"/>
    </row>
    <row r="21" ht="35" customHeight="1" spans="1:6">
      <c r="A21" s="7"/>
      <c r="B21" s="7"/>
      <c r="C21" s="33" t="s">
        <v>150</v>
      </c>
      <c r="D21" s="13" t="s">
        <v>80</v>
      </c>
      <c r="E21" s="34">
        <v>5</v>
      </c>
      <c r="F21" s="7"/>
    </row>
    <row r="22" ht="45" customHeight="1" spans="1:6">
      <c r="A22" s="13" t="s">
        <v>151</v>
      </c>
      <c r="B22" s="7" t="s">
        <v>152</v>
      </c>
      <c r="C22" s="33" t="s">
        <v>153</v>
      </c>
      <c r="D22" s="13" t="s">
        <v>41</v>
      </c>
      <c r="E22" s="34">
        <v>2</v>
      </c>
      <c r="F22" s="7"/>
    </row>
    <row r="23" ht="45" customHeight="1" spans="1:6">
      <c r="A23" s="13"/>
      <c r="B23" s="7" t="s">
        <v>154</v>
      </c>
      <c r="C23" s="33" t="s">
        <v>155</v>
      </c>
      <c r="D23" s="13" t="s">
        <v>41</v>
      </c>
      <c r="E23" s="34">
        <v>2</v>
      </c>
      <c r="F23" s="7"/>
    </row>
    <row r="24" ht="45" customHeight="1" spans="1:6">
      <c r="A24" s="13"/>
      <c r="B24" s="7"/>
      <c r="C24" s="33" t="s">
        <v>156</v>
      </c>
      <c r="D24" s="13" t="s">
        <v>80</v>
      </c>
      <c r="E24" s="34">
        <v>2</v>
      </c>
      <c r="F24" s="7"/>
    </row>
    <row r="25" ht="45" customHeight="1" spans="1:6">
      <c r="A25" s="13"/>
      <c r="B25" s="7"/>
      <c r="C25" s="33" t="s">
        <v>157</v>
      </c>
      <c r="D25" s="13" t="s">
        <v>41</v>
      </c>
      <c r="E25" s="34">
        <v>5</v>
      </c>
      <c r="F25" s="7"/>
    </row>
    <row r="26" ht="45" customHeight="1" spans="1:6">
      <c r="A26" s="13"/>
      <c r="B26" s="7" t="s">
        <v>158</v>
      </c>
      <c r="C26" s="33" t="s">
        <v>159</v>
      </c>
      <c r="D26" s="13" t="s">
        <v>41</v>
      </c>
      <c r="E26" s="34">
        <v>2</v>
      </c>
      <c r="F26" s="7"/>
    </row>
    <row r="27" ht="45" customHeight="1" spans="1:6">
      <c r="A27" s="13"/>
      <c r="B27" s="7"/>
      <c r="C27" s="33" t="s">
        <v>160</v>
      </c>
      <c r="D27" s="13" t="s">
        <v>80</v>
      </c>
      <c r="E27" s="34">
        <v>1</v>
      </c>
      <c r="F27" s="7"/>
    </row>
    <row r="28" ht="45" customHeight="1" spans="1:6">
      <c r="A28" s="13"/>
      <c r="B28" s="7"/>
      <c r="C28" s="33" t="s">
        <v>161</v>
      </c>
      <c r="D28" s="13" t="s">
        <v>41</v>
      </c>
      <c r="E28" s="34">
        <v>2</v>
      </c>
      <c r="F28" s="7"/>
    </row>
    <row r="29" ht="45" customHeight="1" spans="1:6">
      <c r="A29" s="7" t="s">
        <v>58</v>
      </c>
      <c r="B29" s="7"/>
      <c r="C29" s="7"/>
      <c r="D29" s="7"/>
      <c r="E29" s="7">
        <f>SUM(E3:E28)</f>
        <v>100</v>
      </c>
      <c r="F29" s="7"/>
    </row>
  </sheetData>
  <mergeCells count="11">
    <mergeCell ref="A1:F1"/>
    <mergeCell ref="A29:D29"/>
    <mergeCell ref="A3:A10"/>
    <mergeCell ref="A11:A21"/>
    <mergeCell ref="A22:A28"/>
    <mergeCell ref="B6:B8"/>
    <mergeCell ref="B11:B16"/>
    <mergeCell ref="B17:B18"/>
    <mergeCell ref="B19:B21"/>
    <mergeCell ref="B23:B25"/>
    <mergeCell ref="B26:B28"/>
  </mergeCells>
  <pageMargins left="0.251388888888889" right="0.251388888888889" top="0.751388888888889" bottom="0.590277777777778" header="0.297916666666667" footer="0.297916666666667"/>
  <pageSetup paperSize="9" scale="99" orientation="landscape" horizontalDpi="600"/>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8"/>
  <sheetViews>
    <sheetView topLeftCell="A5" workbookViewId="0">
      <selection activeCell="C13" sqref="C13"/>
    </sheetView>
  </sheetViews>
  <sheetFormatPr defaultColWidth="8.875" defaultRowHeight="14.25" outlineLevelCol="5"/>
  <cols>
    <col min="1" max="2" width="10.625" customWidth="1"/>
    <col min="3" max="3" width="64.25" customWidth="1"/>
    <col min="4" max="4" width="20.875" customWidth="1"/>
    <col min="5" max="5" width="13.75" customWidth="1"/>
    <col min="6" max="6" width="15.75" customWidth="1"/>
  </cols>
  <sheetData>
    <row r="1" ht="36" customHeight="1" spans="1:6">
      <c r="A1" s="2" t="s">
        <v>162</v>
      </c>
      <c r="B1" s="2"/>
      <c r="C1" s="2"/>
      <c r="D1" s="2"/>
      <c r="E1" s="2"/>
      <c r="F1" s="2"/>
    </row>
    <row r="2" ht="30" customHeight="1" spans="1:6">
      <c r="A2" s="3" t="s">
        <v>21</v>
      </c>
      <c r="B2" s="3" t="s">
        <v>22</v>
      </c>
      <c r="C2" s="3" t="s">
        <v>23</v>
      </c>
      <c r="D2" s="3" t="s">
        <v>24</v>
      </c>
      <c r="E2" s="3" t="s">
        <v>25</v>
      </c>
      <c r="F2" s="3" t="s">
        <v>26</v>
      </c>
    </row>
    <row r="3" ht="30" customHeight="1" spans="1:6">
      <c r="A3" s="13" t="s">
        <v>163</v>
      </c>
      <c r="B3" s="3" t="s">
        <v>152</v>
      </c>
      <c r="C3" s="3" t="s">
        <v>164</v>
      </c>
      <c r="D3" s="13" t="s">
        <v>41</v>
      </c>
      <c r="E3" s="3">
        <v>5</v>
      </c>
      <c r="F3" s="3"/>
    </row>
    <row r="4" ht="30" customHeight="1" spans="1:6">
      <c r="A4" s="13"/>
      <c r="B4" s="3"/>
      <c r="C4" s="33" t="s">
        <v>165</v>
      </c>
      <c r="D4" s="13" t="s">
        <v>41</v>
      </c>
      <c r="E4" s="34">
        <v>2</v>
      </c>
      <c r="F4" s="3"/>
    </row>
    <row r="5" ht="30" customHeight="1" spans="1:6">
      <c r="A5" s="13"/>
      <c r="B5" s="3"/>
      <c r="C5" s="33" t="s">
        <v>166</v>
      </c>
      <c r="D5" s="13" t="s">
        <v>41</v>
      </c>
      <c r="E5" s="34">
        <v>2</v>
      </c>
      <c r="F5" s="3"/>
    </row>
    <row r="6" ht="30" customHeight="1" spans="1:6">
      <c r="A6" s="13"/>
      <c r="B6" s="7" t="s">
        <v>167</v>
      </c>
      <c r="C6" s="33" t="s">
        <v>168</v>
      </c>
      <c r="D6" s="13" t="s">
        <v>41</v>
      </c>
      <c r="E6" s="34">
        <v>2</v>
      </c>
      <c r="F6" s="7"/>
    </row>
    <row r="7" ht="30" customHeight="1" spans="1:6">
      <c r="A7" s="13"/>
      <c r="B7" s="7"/>
      <c r="C7" s="33" t="s">
        <v>169</v>
      </c>
      <c r="D7" s="13" t="s">
        <v>41</v>
      </c>
      <c r="E7" s="34">
        <v>5</v>
      </c>
      <c r="F7" s="7"/>
    </row>
    <row r="8" ht="30" customHeight="1" spans="1:6">
      <c r="A8" s="13"/>
      <c r="B8" s="7"/>
      <c r="C8" s="33" t="s">
        <v>170</v>
      </c>
      <c r="D8" s="7" t="s">
        <v>80</v>
      </c>
      <c r="E8" s="34">
        <v>5</v>
      </c>
      <c r="F8" s="7"/>
    </row>
    <row r="9" ht="30" customHeight="1" spans="1:6">
      <c r="A9" s="13"/>
      <c r="B9" s="7"/>
      <c r="C9" s="33" t="s">
        <v>171</v>
      </c>
      <c r="D9" s="7" t="s">
        <v>80</v>
      </c>
      <c r="E9" s="34">
        <v>2</v>
      </c>
      <c r="F9" s="7"/>
    </row>
    <row r="10" ht="30" customHeight="1" spans="1:6">
      <c r="A10" s="13"/>
      <c r="B10" s="7"/>
      <c r="C10" s="33" t="s">
        <v>172</v>
      </c>
      <c r="D10" s="7" t="s">
        <v>80</v>
      </c>
      <c r="E10" s="34">
        <v>5</v>
      </c>
      <c r="F10" s="7"/>
    </row>
    <row r="11" ht="30" customHeight="1" spans="1:6">
      <c r="A11" s="13"/>
      <c r="B11" s="7"/>
      <c r="C11" s="33" t="s">
        <v>173</v>
      </c>
      <c r="D11" s="7" t="s">
        <v>80</v>
      </c>
      <c r="E11" s="34">
        <v>5</v>
      </c>
      <c r="F11" s="7"/>
    </row>
    <row r="12" ht="30" customHeight="1" spans="1:6">
      <c r="A12" s="13"/>
      <c r="B12" s="7"/>
      <c r="C12" s="33" t="s">
        <v>174</v>
      </c>
      <c r="D12" s="7" t="s">
        <v>80</v>
      </c>
      <c r="E12" s="34">
        <v>5</v>
      </c>
      <c r="F12" s="7"/>
    </row>
    <row r="13" ht="30" customHeight="1" spans="1:6">
      <c r="A13" s="13"/>
      <c r="B13" s="7"/>
      <c r="C13" s="33" t="s">
        <v>175</v>
      </c>
      <c r="D13" s="7" t="s">
        <v>80</v>
      </c>
      <c r="E13" s="34">
        <v>5</v>
      </c>
      <c r="F13" s="7"/>
    </row>
    <row r="14" ht="30" customHeight="1" spans="1:6">
      <c r="A14" s="13"/>
      <c r="B14" s="7"/>
      <c r="C14" s="33" t="s">
        <v>176</v>
      </c>
      <c r="D14" s="7" t="s">
        <v>80</v>
      </c>
      <c r="E14" s="34">
        <v>5</v>
      </c>
      <c r="F14" s="7"/>
    </row>
    <row r="15" ht="30" customHeight="1" spans="1:6">
      <c r="A15" s="13"/>
      <c r="B15" s="7"/>
      <c r="C15" s="33" t="s">
        <v>177</v>
      </c>
      <c r="D15" s="7" t="s">
        <v>80</v>
      </c>
      <c r="E15" s="34">
        <v>2</v>
      </c>
      <c r="F15" s="7"/>
    </row>
    <row r="16" ht="30" customHeight="1" spans="1:6">
      <c r="A16" s="13"/>
      <c r="B16" s="7"/>
      <c r="C16" s="33" t="s">
        <v>178</v>
      </c>
      <c r="D16" s="13" t="s">
        <v>41</v>
      </c>
      <c r="E16" s="34">
        <v>5</v>
      </c>
      <c r="F16" s="7"/>
    </row>
    <row r="17" ht="30" customHeight="1" spans="1:6">
      <c r="A17" s="13"/>
      <c r="B17" s="7" t="s">
        <v>179</v>
      </c>
      <c r="C17" s="33" t="s">
        <v>180</v>
      </c>
      <c r="D17" s="13" t="s">
        <v>41</v>
      </c>
      <c r="E17" s="34">
        <v>5</v>
      </c>
      <c r="F17" s="7"/>
    </row>
    <row r="18" ht="30" customHeight="1" spans="1:6">
      <c r="A18" s="13"/>
      <c r="B18" s="7" t="s">
        <v>181</v>
      </c>
      <c r="C18" s="33" t="s">
        <v>182</v>
      </c>
      <c r="D18" s="13" t="s">
        <v>41</v>
      </c>
      <c r="E18" s="34">
        <v>10</v>
      </c>
      <c r="F18" s="7"/>
    </row>
    <row r="19" ht="35" customHeight="1" spans="1:6">
      <c r="A19" s="13" t="s">
        <v>183</v>
      </c>
      <c r="B19" s="7" t="s">
        <v>184</v>
      </c>
      <c r="C19" s="33" t="s">
        <v>185</v>
      </c>
      <c r="D19" s="13" t="s">
        <v>41</v>
      </c>
      <c r="E19" s="7">
        <v>5</v>
      </c>
      <c r="F19" s="7"/>
    </row>
    <row r="20" ht="35" customHeight="1" spans="1:6">
      <c r="A20" s="13"/>
      <c r="B20" s="7"/>
      <c r="C20" s="33" t="s">
        <v>186</v>
      </c>
      <c r="D20" s="7" t="s">
        <v>80</v>
      </c>
      <c r="E20" s="7">
        <v>5</v>
      </c>
      <c r="F20" s="7"/>
    </row>
    <row r="21" ht="35" customHeight="1" spans="1:6">
      <c r="A21" s="13"/>
      <c r="B21" s="7"/>
      <c r="C21" s="33" t="s">
        <v>187</v>
      </c>
      <c r="D21" s="7" t="s">
        <v>80</v>
      </c>
      <c r="E21" s="7">
        <v>5</v>
      </c>
      <c r="F21" s="7"/>
    </row>
    <row r="22" ht="35" customHeight="1" spans="1:6">
      <c r="A22" s="13"/>
      <c r="B22" s="7"/>
      <c r="C22" s="33" t="s">
        <v>188</v>
      </c>
      <c r="D22" s="7" t="s">
        <v>80</v>
      </c>
      <c r="E22" s="7">
        <v>2</v>
      </c>
      <c r="F22" s="7"/>
    </row>
    <row r="23" ht="35" customHeight="1" spans="1:6">
      <c r="A23" s="13"/>
      <c r="B23" s="7"/>
      <c r="C23" s="33" t="s">
        <v>189</v>
      </c>
      <c r="D23" s="7" t="s">
        <v>80</v>
      </c>
      <c r="E23" s="7">
        <v>2</v>
      </c>
      <c r="F23" s="7"/>
    </row>
    <row r="24" ht="35" customHeight="1" spans="1:6">
      <c r="A24" s="13"/>
      <c r="B24" s="7"/>
      <c r="C24" s="33" t="s">
        <v>190</v>
      </c>
      <c r="D24" s="7" t="s">
        <v>80</v>
      </c>
      <c r="E24" s="7">
        <v>2</v>
      </c>
      <c r="F24" s="7"/>
    </row>
    <row r="25" ht="35" customHeight="1" spans="1:6">
      <c r="A25" s="13"/>
      <c r="B25" s="7"/>
      <c r="C25" s="33" t="s">
        <v>191</v>
      </c>
      <c r="D25" s="7" t="s">
        <v>80</v>
      </c>
      <c r="E25" s="7">
        <v>2</v>
      </c>
      <c r="F25" s="7"/>
    </row>
    <row r="26" ht="35" customHeight="1" spans="1:6">
      <c r="A26" s="13"/>
      <c r="B26" s="7"/>
      <c r="C26" s="33" t="s">
        <v>192</v>
      </c>
      <c r="D26" s="7" t="s">
        <v>80</v>
      </c>
      <c r="E26" s="7">
        <v>2</v>
      </c>
      <c r="F26" s="7"/>
    </row>
    <row r="27" ht="35" customHeight="1" spans="1:6">
      <c r="A27" s="13"/>
      <c r="B27" s="7"/>
      <c r="C27" s="33" t="s">
        <v>193</v>
      </c>
      <c r="D27" s="7" t="s">
        <v>80</v>
      </c>
      <c r="E27" s="7">
        <v>5</v>
      </c>
      <c r="F27" s="7"/>
    </row>
    <row r="28" ht="35" customHeight="1" spans="1:6">
      <c r="A28" s="7" t="s">
        <v>58</v>
      </c>
      <c r="B28" s="7"/>
      <c r="C28" s="7"/>
      <c r="D28" s="7"/>
      <c r="E28" s="7">
        <f>SUM(E3:E27)</f>
        <v>100</v>
      </c>
      <c r="F28" s="7"/>
    </row>
  </sheetData>
  <mergeCells count="7">
    <mergeCell ref="A1:F1"/>
    <mergeCell ref="A28:D28"/>
    <mergeCell ref="A3:A18"/>
    <mergeCell ref="A19:A27"/>
    <mergeCell ref="B3:B5"/>
    <mergeCell ref="B6:B16"/>
    <mergeCell ref="B19:B27"/>
  </mergeCells>
  <pageMargins left="0.786805555555556" right="0.786805555555556" top="0.393055555555556" bottom="0.393055555555556" header="0.196527777777778" footer="0.196527777777778"/>
  <pageSetup paperSize="9" scale="89" fitToHeight="0" orientation="landscape" horizontalDpi="600"/>
  <headerFooter/>
  <rowBreaks count="1" manualBreakCount="1">
    <brk id="18"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64"/>
  <sheetViews>
    <sheetView workbookViewId="0">
      <selection activeCell="D13" sqref="D13"/>
    </sheetView>
  </sheetViews>
  <sheetFormatPr defaultColWidth="9" defaultRowHeight="14.25" outlineLevelCol="5"/>
  <cols>
    <col min="1" max="1" width="14.125" style="1" customWidth="1"/>
    <col min="2" max="2" width="15.375" style="1" customWidth="1"/>
    <col min="3" max="3" width="52.5" style="1" customWidth="1"/>
    <col min="4" max="4" width="19.5" style="1" customWidth="1"/>
    <col min="5" max="5" width="15.75" style="1" customWidth="1"/>
    <col min="6" max="6" width="14.625" style="1" customWidth="1"/>
    <col min="7" max="16373" width="9" style="1"/>
  </cols>
  <sheetData>
    <row r="1" ht="39.95" customHeight="1" spans="1:6">
      <c r="A1" s="2" t="s">
        <v>194</v>
      </c>
      <c r="B1" s="2"/>
      <c r="C1" s="2"/>
      <c r="D1" s="2"/>
      <c r="E1" s="2"/>
      <c r="F1" s="2"/>
    </row>
    <row r="2" ht="30.95" customHeight="1" spans="1:6">
      <c r="A2" s="3" t="s">
        <v>21</v>
      </c>
      <c r="B2" s="3" t="s">
        <v>22</v>
      </c>
      <c r="C2" s="3" t="s">
        <v>23</v>
      </c>
      <c r="D2" s="3" t="s">
        <v>24</v>
      </c>
      <c r="E2" s="3" t="s">
        <v>25</v>
      </c>
      <c r="F2" s="3" t="s">
        <v>26</v>
      </c>
    </row>
    <row r="3" ht="30" customHeight="1" spans="1:6">
      <c r="A3" s="13" t="s">
        <v>195</v>
      </c>
      <c r="B3" s="7" t="s">
        <v>196</v>
      </c>
      <c r="C3" s="3" t="s">
        <v>197</v>
      </c>
      <c r="D3" s="13" t="s">
        <v>41</v>
      </c>
      <c r="E3" s="3">
        <v>2</v>
      </c>
      <c r="F3" s="7"/>
    </row>
    <row r="4" ht="30" customHeight="1" spans="1:6">
      <c r="A4" s="13"/>
      <c r="B4" s="13" t="s">
        <v>198</v>
      </c>
      <c r="C4" s="3" t="s">
        <v>199</v>
      </c>
      <c r="D4" s="13" t="s">
        <v>41</v>
      </c>
      <c r="E4" s="3">
        <v>2</v>
      </c>
      <c r="F4" s="7"/>
    </row>
    <row r="5" ht="30" customHeight="1" spans="1:6">
      <c r="A5" s="13"/>
      <c r="B5" s="13"/>
      <c r="C5" s="3" t="s">
        <v>200</v>
      </c>
      <c r="D5" s="13" t="s">
        <v>80</v>
      </c>
      <c r="E5" s="3">
        <v>2</v>
      </c>
      <c r="F5" s="7"/>
    </row>
    <row r="6" ht="30" customHeight="1" spans="1:6">
      <c r="A6" s="13"/>
      <c r="B6" s="13"/>
      <c r="C6" s="3" t="s">
        <v>201</v>
      </c>
      <c r="D6" s="13" t="s">
        <v>41</v>
      </c>
      <c r="E6" s="3">
        <v>2</v>
      </c>
      <c r="F6" s="7"/>
    </row>
    <row r="7" ht="30" customHeight="1" spans="1:6">
      <c r="A7" s="13"/>
      <c r="B7" s="13"/>
      <c r="C7" s="3" t="s">
        <v>202</v>
      </c>
      <c r="D7" s="13" t="s">
        <v>41</v>
      </c>
      <c r="E7" s="3">
        <v>2</v>
      </c>
      <c r="F7" s="7"/>
    </row>
    <row r="8" s="25" customFormat="1" ht="43" customHeight="1" spans="1:6">
      <c r="A8" s="27"/>
      <c r="B8" s="13" t="s">
        <v>203</v>
      </c>
      <c r="C8" s="13" t="s">
        <v>204</v>
      </c>
      <c r="D8" s="13" t="s">
        <v>41</v>
      </c>
      <c r="E8" s="13">
        <v>2</v>
      </c>
      <c r="F8" s="7"/>
    </row>
    <row r="9" s="25" customFormat="1" ht="48" customHeight="1" spans="1:6">
      <c r="A9" s="27"/>
      <c r="B9" s="13"/>
      <c r="C9" s="13" t="s">
        <v>205</v>
      </c>
      <c r="D9" s="13" t="s">
        <v>41</v>
      </c>
      <c r="E9" s="13">
        <v>2</v>
      </c>
      <c r="F9" s="7"/>
    </row>
    <row r="10" ht="30" customHeight="1" spans="1:6">
      <c r="A10" s="13"/>
      <c r="B10" s="13" t="s">
        <v>206</v>
      </c>
      <c r="C10" s="3" t="s">
        <v>207</v>
      </c>
      <c r="D10" s="13" t="s">
        <v>41</v>
      </c>
      <c r="E10" s="3">
        <v>1</v>
      </c>
      <c r="F10" s="7"/>
    </row>
    <row r="11" ht="30" customHeight="1" spans="1:6">
      <c r="A11" s="13"/>
      <c r="B11" s="13"/>
      <c r="C11" s="3" t="s">
        <v>208</v>
      </c>
      <c r="D11" s="13" t="s">
        <v>41</v>
      </c>
      <c r="E11" s="3">
        <v>1</v>
      </c>
      <c r="F11" s="7"/>
    </row>
    <row r="12" ht="30" customHeight="1" spans="1:6">
      <c r="A12" s="13"/>
      <c r="B12" s="13"/>
      <c r="C12" s="3" t="s">
        <v>209</v>
      </c>
      <c r="D12" s="13" t="s">
        <v>41</v>
      </c>
      <c r="E12" s="3">
        <v>1</v>
      </c>
      <c r="F12" s="7"/>
    </row>
    <row r="13" ht="30" customHeight="1" spans="1:6">
      <c r="A13" s="13"/>
      <c r="B13" s="13"/>
      <c r="C13" s="3" t="s">
        <v>210</v>
      </c>
      <c r="D13" s="13" t="s">
        <v>41</v>
      </c>
      <c r="E13" s="3">
        <v>1</v>
      </c>
      <c r="F13" s="7"/>
    </row>
    <row r="14" ht="29.1" customHeight="1" spans="1:6">
      <c r="A14" s="13"/>
      <c r="B14" s="7" t="s">
        <v>211</v>
      </c>
      <c r="C14" s="3" t="s">
        <v>212</v>
      </c>
      <c r="D14" s="13" t="s">
        <v>41</v>
      </c>
      <c r="E14" s="3">
        <v>2</v>
      </c>
      <c r="F14" s="7"/>
    </row>
    <row r="15" ht="29.1" customHeight="1" spans="1:6">
      <c r="A15" s="13"/>
      <c r="B15" s="7"/>
      <c r="C15" s="3" t="s">
        <v>213</v>
      </c>
      <c r="D15" s="13" t="s">
        <v>41</v>
      </c>
      <c r="E15" s="3">
        <v>2</v>
      </c>
      <c r="F15" s="7"/>
    </row>
    <row r="16" ht="29.1" customHeight="1" spans="1:6">
      <c r="A16" s="13"/>
      <c r="B16" s="7"/>
      <c r="C16" s="3" t="s">
        <v>214</v>
      </c>
      <c r="D16" s="13" t="s">
        <v>41</v>
      </c>
      <c r="E16" s="3">
        <v>2</v>
      </c>
      <c r="F16" s="7"/>
    </row>
    <row r="17" ht="36" customHeight="1" spans="1:6">
      <c r="A17" s="13"/>
      <c r="B17" s="13" t="s">
        <v>215</v>
      </c>
      <c r="C17" s="3" t="s">
        <v>216</v>
      </c>
      <c r="D17" s="13" t="s">
        <v>41</v>
      </c>
      <c r="E17" s="3">
        <v>2</v>
      </c>
      <c r="F17" s="7"/>
    </row>
    <row r="18" ht="36" customHeight="1" spans="1:6">
      <c r="A18" s="13"/>
      <c r="B18" s="13"/>
      <c r="C18" s="3" t="s">
        <v>217</v>
      </c>
      <c r="D18" s="13" t="s">
        <v>41</v>
      </c>
      <c r="E18" s="3">
        <v>2</v>
      </c>
      <c r="F18" s="7"/>
    </row>
    <row r="19" ht="36" customHeight="1" spans="1:6">
      <c r="A19" s="13"/>
      <c r="B19" s="13"/>
      <c r="C19" s="3" t="s">
        <v>218</v>
      </c>
      <c r="D19" s="13" t="s">
        <v>41</v>
      </c>
      <c r="E19" s="3">
        <v>2</v>
      </c>
      <c r="F19" s="7"/>
    </row>
    <row r="20" ht="36" customHeight="1" spans="1:6">
      <c r="A20" s="13"/>
      <c r="B20" s="13"/>
      <c r="C20" s="3" t="s">
        <v>219</v>
      </c>
      <c r="D20" s="7" t="s">
        <v>80</v>
      </c>
      <c r="E20" s="3">
        <v>2</v>
      </c>
      <c r="F20" s="7"/>
    </row>
    <row r="21" ht="36" customHeight="1" spans="1:6">
      <c r="A21" s="13"/>
      <c r="B21" s="13"/>
      <c r="C21" s="3" t="s">
        <v>220</v>
      </c>
      <c r="D21" s="13" t="s">
        <v>41</v>
      </c>
      <c r="E21" s="3">
        <v>2</v>
      </c>
      <c r="F21" s="7"/>
    </row>
    <row r="22" ht="36" customHeight="1" spans="1:6">
      <c r="A22" s="13"/>
      <c r="B22" s="13"/>
      <c r="C22" s="3" t="s">
        <v>221</v>
      </c>
      <c r="D22" s="13" t="s">
        <v>80</v>
      </c>
      <c r="E22" s="3">
        <v>1</v>
      </c>
      <c r="F22" s="7"/>
    </row>
    <row r="23" ht="36" customHeight="1" spans="1:6">
      <c r="A23" s="7" t="s">
        <v>222</v>
      </c>
      <c r="B23" s="7"/>
      <c r="C23" s="3" t="s">
        <v>223</v>
      </c>
      <c r="D23" s="13" t="s">
        <v>41</v>
      </c>
      <c r="E23" s="3">
        <v>2</v>
      </c>
      <c r="F23" s="7"/>
    </row>
    <row r="24" ht="36" customHeight="1" spans="1:6">
      <c r="A24" s="7"/>
      <c r="B24" s="7"/>
      <c r="C24" s="3" t="s">
        <v>224</v>
      </c>
      <c r="D24" s="13" t="s">
        <v>41</v>
      </c>
      <c r="E24" s="3">
        <v>2</v>
      </c>
      <c r="F24" s="7"/>
    </row>
    <row r="25" ht="36" customHeight="1" spans="1:6">
      <c r="A25" s="7"/>
      <c r="B25" s="7"/>
      <c r="C25" s="3" t="s">
        <v>225</v>
      </c>
      <c r="D25" s="7" t="s">
        <v>80</v>
      </c>
      <c r="E25" s="3">
        <v>2</v>
      </c>
      <c r="F25" s="7"/>
    </row>
    <row r="26" ht="36" customHeight="1" spans="1:6">
      <c r="A26" s="7"/>
      <c r="B26" s="7"/>
      <c r="C26" s="3" t="s">
        <v>226</v>
      </c>
      <c r="D26" s="13" t="s">
        <v>41</v>
      </c>
      <c r="E26" s="3">
        <v>2</v>
      </c>
      <c r="F26" s="7"/>
    </row>
    <row r="27" ht="36" customHeight="1" spans="1:6">
      <c r="A27" s="7" t="s">
        <v>227</v>
      </c>
      <c r="B27" s="7"/>
      <c r="C27" s="3" t="s">
        <v>228</v>
      </c>
      <c r="D27" s="13" t="s">
        <v>41</v>
      </c>
      <c r="E27" s="3">
        <v>1</v>
      </c>
      <c r="F27" s="7"/>
    </row>
    <row r="28" ht="36" customHeight="1" spans="1:6">
      <c r="A28" s="7"/>
      <c r="B28" s="7"/>
      <c r="C28" s="3" t="s">
        <v>229</v>
      </c>
      <c r="D28" s="13" t="s">
        <v>41</v>
      </c>
      <c r="E28" s="3">
        <v>1</v>
      </c>
      <c r="F28" s="7"/>
    </row>
    <row r="29" ht="45" customHeight="1" spans="1:6">
      <c r="A29" s="7"/>
      <c r="B29" s="7"/>
      <c r="C29" s="3" t="s">
        <v>230</v>
      </c>
      <c r="D29" s="13" t="s">
        <v>41</v>
      </c>
      <c r="E29" s="3">
        <v>2</v>
      </c>
      <c r="F29" s="7"/>
    </row>
    <row r="30" ht="29.1" customHeight="1" spans="1:6">
      <c r="A30" s="7" t="s">
        <v>231</v>
      </c>
      <c r="B30" s="7"/>
      <c r="C30" s="3" t="s">
        <v>232</v>
      </c>
      <c r="D30" s="13" t="s">
        <v>41</v>
      </c>
      <c r="E30" s="3">
        <v>2</v>
      </c>
      <c r="F30" s="7"/>
    </row>
    <row r="31" s="25" customFormat="1" ht="29.1" customHeight="1" spans="1:6">
      <c r="A31" s="28"/>
      <c r="B31" s="28"/>
      <c r="C31" s="13" t="s">
        <v>233</v>
      </c>
      <c r="D31" s="13" t="s">
        <v>41</v>
      </c>
      <c r="E31" s="13">
        <v>2</v>
      </c>
      <c r="F31" s="7"/>
    </row>
    <row r="32" ht="28.5" spans="1:6">
      <c r="A32" s="7"/>
      <c r="B32" s="7"/>
      <c r="C32" s="3" t="s">
        <v>234</v>
      </c>
      <c r="D32" s="13" t="s">
        <v>41</v>
      </c>
      <c r="E32" s="3">
        <v>2</v>
      </c>
      <c r="F32" s="7"/>
    </row>
    <row r="33" ht="42.75" spans="1:6">
      <c r="A33" s="7"/>
      <c r="B33" s="7"/>
      <c r="C33" s="3" t="s">
        <v>235</v>
      </c>
      <c r="D33" s="13" t="s">
        <v>41</v>
      </c>
      <c r="E33" s="3">
        <v>2</v>
      </c>
      <c r="F33" s="7"/>
    </row>
    <row r="34" ht="29.1" customHeight="1" spans="1:6">
      <c r="A34" s="7"/>
      <c r="B34" s="7"/>
      <c r="C34" s="3" t="s">
        <v>236</v>
      </c>
      <c r="D34" s="13" t="s">
        <v>80</v>
      </c>
      <c r="E34" s="3">
        <v>2</v>
      </c>
      <c r="F34" s="7"/>
    </row>
    <row r="35" ht="29.1" customHeight="1" spans="1:6">
      <c r="A35" s="7" t="s">
        <v>237</v>
      </c>
      <c r="B35" s="7"/>
      <c r="C35" s="3" t="s">
        <v>238</v>
      </c>
      <c r="D35" s="13" t="s">
        <v>80</v>
      </c>
      <c r="E35" s="3">
        <v>2</v>
      </c>
      <c r="F35" s="7"/>
    </row>
    <row r="36" ht="29.1" customHeight="1" spans="1:6">
      <c r="A36" s="7"/>
      <c r="B36" s="7"/>
      <c r="C36" s="3" t="s">
        <v>239</v>
      </c>
      <c r="D36" s="13" t="s">
        <v>80</v>
      </c>
      <c r="E36" s="3">
        <v>2</v>
      </c>
      <c r="F36" s="7"/>
    </row>
    <row r="37" ht="29.1" customHeight="1" spans="1:6">
      <c r="A37" s="7"/>
      <c r="B37" s="7"/>
      <c r="C37" s="3" t="s">
        <v>240</v>
      </c>
      <c r="D37" s="13" t="s">
        <v>80</v>
      </c>
      <c r="E37" s="3">
        <v>2</v>
      </c>
      <c r="F37" s="7"/>
    </row>
    <row r="38" ht="42.75" spans="1:6">
      <c r="A38" s="7"/>
      <c r="B38" s="7"/>
      <c r="C38" s="3" t="s">
        <v>241</v>
      </c>
      <c r="D38" s="13" t="s">
        <v>41</v>
      </c>
      <c r="E38" s="3">
        <v>2</v>
      </c>
      <c r="F38" s="7"/>
    </row>
    <row r="39" ht="28.5" spans="1:6">
      <c r="A39" s="7"/>
      <c r="B39" s="7"/>
      <c r="C39" s="3" t="s">
        <v>242</v>
      </c>
      <c r="D39" s="13" t="s">
        <v>41</v>
      </c>
      <c r="E39" s="3">
        <v>2</v>
      </c>
      <c r="F39" s="7"/>
    </row>
    <row r="40" ht="29.1" customHeight="1" spans="1:6">
      <c r="A40" s="7"/>
      <c r="B40" s="7"/>
      <c r="C40" s="3" t="s">
        <v>243</v>
      </c>
      <c r="D40" s="13" t="s">
        <v>41</v>
      </c>
      <c r="E40" s="3">
        <v>2</v>
      </c>
      <c r="F40" s="7"/>
    </row>
    <row r="41" s="26" customFormat="1" ht="29.1" customHeight="1" spans="1:6">
      <c r="A41" s="19" t="s">
        <v>244</v>
      </c>
      <c r="B41" s="21"/>
      <c r="C41" s="13" t="s">
        <v>245</v>
      </c>
      <c r="D41" s="13" t="s">
        <v>80</v>
      </c>
      <c r="E41" s="13">
        <v>2</v>
      </c>
      <c r="F41" s="7"/>
    </row>
    <row r="42" s="25" customFormat="1" ht="54" customHeight="1" spans="1:6">
      <c r="A42" s="29"/>
      <c r="B42" s="30"/>
      <c r="C42" s="13" t="s">
        <v>246</v>
      </c>
      <c r="D42" s="13" t="s">
        <v>41</v>
      </c>
      <c r="E42" s="13">
        <v>2</v>
      </c>
      <c r="F42" s="7"/>
    </row>
    <row r="43" s="25" customFormat="1" ht="36" customHeight="1" spans="1:6">
      <c r="A43" s="29"/>
      <c r="B43" s="30"/>
      <c r="C43" s="13" t="s">
        <v>247</v>
      </c>
      <c r="D43" s="13" t="s">
        <v>41</v>
      </c>
      <c r="E43" s="13">
        <v>2</v>
      </c>
      <c r="F43" s="7"/>
    </row>
    <row r="44" s="25" customFormat="1" ht="57.95" customHeight="1" spans="1:6">
      <c r="A44" s="29"/>
      <c r="B44" s="30"/>
      <c r="C44" s="13" t="s">
        <v>248</v>
      </c>
      <c r="D44" s="13" t="s">
        <v>41</v>
      </c>
      <c r="E44" s="13">
        <v>2</v>
      </c>
      <c r="F44" s="7"/>
    </row>
    <row r="45" s="25" customFormat="1" ht="60.95" customHeight="1" spans="1:6">
      <c r="A45" s="29"/>
      <c r="B45" s="30"/>
      <c r="C45" s="13" t="s">
        <v>249</v>
      </c>
      <c r="D45" s="13" t="s">
        <v>80</v>
      </c>
      <c r="E45" s="13">
        <v>2</v>
      </c>
      <c r="F45" s="7"/>
    </row>
    <row r="46" s="25" customFormat="1" ht="29.1" customHeight="1" spans="1:6">
      <c r="A46" s="31"/>
      <c r="B46" s="32"/>
      <c r="C46" s="13" t="s">
        <v>250</v>
      </c>
      <c r="D46" s="13" t="s">
        <v>80</v>
      </c>
      <c r="E46" s="13">
        <v>2</v>
      </c>
      <c r="F46" s="7"/>
    </row>
    <row r="47" ht="29.1" customHeight="1" spans="1:6">
      <c r="A47" s="7" t="s">
        <v>251</v>
      </c>
      <c r="B47" s="7"/>
      <c r="C47" s="3" t="s">
        <v>252</v>
      </c>
      <c r="D47" s="13" t="s">
        <v>41</v>
      </c>
      <c r="E47" s="3">
        <v>2</v>
      </c>
      <c r="F47" s="7"/>
    </row>
    <row r="48" ht="29.1" customHeight="1" spans="1:6">
      <c r="A48" s="7"/>
      <c r="B48" s="7"/>
      <c r="C48" s="3" t="s">
        <v>253</v>
      </c>
      <c r="D48" s="13" t="s">
        <v>41</v>
      </c>
      <c r="E48" s="3">
        <v>2</v>
      </c>
      <c r="F48" s="7"/>
    </row>
    <row r="49" ht="29.1" customHeight="1" spans="1:6">
      <c r="A49" s="7"/>
      <c r="B49" s="7"/>
      <c r="C49" s="3" t="s">
        <v>254</v>
      </c>
      <c r="D49" s="13" t="s">
        <v>41</v>
      </c>
      <c r="E49" s="3">
        <v>1</v>
      </c>
      <c r="F49" s="7"/>
    </row>
    <row r="50" ht="39.95" customHeight="1" spans="1:6">
      <c r="A50" s="7" t="s">
        <v>255</v>
      </c>
      <c r="B50" s="7" t="s">
        <v>152</v>
      </c>
      <c r="C50" s="3" t="s">
        <v>256</v>
      </c>
      <c r="D50" s="13" t="s">
        <v>41</v>
      </c>
      <c r="E50" s="3">
        <v>1</v>
      </c>
      <c r="F50" s="7"/>
    </row>
    <row r="51" ht="48" customHeight="1" spans="1:6">
      <c r="A51" s="7"/>
      <c r="B51" s="7" t="s">
        <v>257</v>
      </c>
      <c r="C51" s="13" t="s">
        <v>258</v>
      </c>
      <c r="D51" s="13" t="s">
        <v>80</v>
      </c>
      <c r="E51" s="7">
        <v>1</v>
      </c>
      <c r="F51" s="7"/>
    </row>
    <row r="52" ht="48" customHeight="1" spans="1:6">
      <c r="A52" s="7"/>
      <c r="B52" s="7"/>
      <c r="C52" s="13" t="s">
        <v>259</v>
      </c>
      <c r="D52" s="13" t="s">
        <v>80</v>
      </c>
      <c r="E52" s="7">
        <v>1</v>
      </c>
      <c r="F52" s="7"/>
    </row>
    <row r="53" ht="48" customHeight="1" spans="1:6">
      <c r="A53" s="7"/>
      <c r="B53" s="7"/>
      <c r="C53" s="13" t="s">
        <v>260</v>
      </c>
      <c r="D53" s="13" t="s">
        <v>80</v>
      </c>
      <c r="E53" s="7">
        <v>1</v>
      </c>
      <c r="F53" s="7"/>
    </row>
    <row r="54" ht="48" customHeight="1" spans="1:6">
      <c r="A54" s="7"/>
      <c r="B54" s="7"/>
      <c r="C54" s="13" t="s">
        <v>261</v>
      </c>
      <c r="D54" s="13" t="s">
        <v>80</v>
      </c>
      <c r="E54" s="7">
        <v>1</v>
      </c>
      <c r="F54" s="7"/>
    </row>
    <row r="55" ht="48" customHeight="1" spans="1:6">
      <c r="A55" s="7"/>
      <c r="B55" s="7"/>
      <c r="C55" s="13" t="s">
        <v>262</v>
      </c>
      <c r="D55" s="13" t="s">
        <v>80</v>
      </c>
      <c r="E55" s="7">
        <v>1</v>
      </c>
      <c r="F55" s="7"/>
    </row>
    <row r="56" ht="63" customHeight="1" spans="1:6">
      <c r="A56" s="7"/>
      <c r="B56" s="7" t="s">
        <v>263</v>
      </c>
      <c r="C56" s="13" t="s">
        <v>264</v>
      </c>
      <c r="D56" s="13" t="s">
        <v>41</v>
      </c>
      <c r="E56" s="7">
        <v>1</v>
      </c>
      <c r="F56" s="7"/>
    </row>
    <row r="57" ht="63" customHeight="1" spans="1:6">
      <c r="A57" s="7"/>
      <c r="B57" s="7"/>
      <c r="C57" s="13" t="s">
        <v>265</v>
      </c>
      <c r="D57" s="13" t="s">
        <v>41</v>
      </c>
      <c r="E57" s="7">
        <v>1</v>
      </c>
      <c r="F57" s="7"/>
    </row>
    <row r="58" ht="63" customHeight="1" spans="1:6">
      <c r="A58" s="7"/>
      <c r="B58" s="7"/>
      <c r="C58" s="13" t="s">
        <v>266</v>
      </c>
      <c r="D58" s="13" t="s">
        <v>80</v>
      </c>
      <c r="E58" s="7">
        <v>1</v>
      </c>
      <c r="F58" s="7"/>
    </row>
    <row r="59" ht="63" customHeight="1" spans="1:6">
      <c r="A59" s="7"/>
      <c r="B59" s="13" t="s">
        <v>267</v>
      </c>
      <c r="C59" s="13" t="s">
        <v>268</v>
      </c>
      <c r="D59" s="13" t="s">
        <v>80</v>
      </c>
      <c r="E59" s="7">
        <v>1</v>
      </c>
      <c r="F59" s="7"/>
    </row>
    <row r="60" ht="42" customHeight="1" spans="1:6">
      <c r="A60" s="7"/>
      <c r="B60" s="13"/>
      <c r="C60" s="13" t="s">
        <v>269</v>
      </c>
      <c r="D60" s="13" t="s">
        <v>80</v>
      </c>
      <c r="E60" s="7">
        <v>1</v>
      </c>
      <c r="F60" s="7"/>
    </row>
    <row r="61" ht="42.75" spans="1:6">
      <c r="A61" s="7"/>
      <c r="B61" s="13"/>
      <c r="C61" s="13" t="s">
        <v>270</v>
      </c>
      <c r="D61" s="13" t="s">
        <v>41</v>
      </c>
      <c r="E61" s="7">
        <v>1</v>
      </c>
      <c r="F61" s="7"/>
    </row>
    <row r="62" s="1" customFormat="1" ht="42" customHeight="1" spans="1:6">
      <c r="A62" s="7"/>
      <c r="B62" s="13"/>
      <c r="C62" s="13" t="s">
        <v>271</v>
      </c>
      <c r="D62" s="13" t="s">
        <v>80</v>
      </c>
      <c r="E62" s="7">
        <v>1</v>
      </c>
      <c r="F62" s="7"/>
    </row>
    <row r="63" ht="57" spans="1:6">
      <c r="A63" s="7"/>
      <c r="B63" s="13"/>
      <c r="C63" s="13" t="s">
        <v>272</v>
      </c>
      <c r="D63" s="13" t="s">
        <v>80</v>
      </c>
      <c r="E63" s="7">
        <v>1</v>
      </c>
      <c r="F63" s="7"/>
    </row>
    <row r="64" ht="39" customHeight="1" spans="1:6">
      <c r="A64" s="7" t="s">
        <v>58</v>
      </c>
      <c r="B64" s="7"/>
      <c r="C64" s="7"/>
      <c r="D64" s="7"/>
      <c r="E64" s="7">
        <f>SUM(E3:E63)</f>
        <v>100</v>
      </c>
      <c r="F64" s="7"/>
    </row>
  </sheetData>
  <mergeCells count="18">
    <mergeCell ref="A1:F1"/>
    <mergeCell ref="A64:D64"/>
    <mergeCell ref="A3:A22"/>
    <mergeCell ref="A50:A63"/>
    <mergeCell ref="B4:B7"/>
    <mergeCell ref="B8:B9"/>
    <mergeCell ref="B10:B13"/>
    <mergeCell ref="B14:B16"/>
    <mergeCell ref="B17:B22"/>
    <mergeCell ref="B51:B55"/>
    <mergeCell ref="B56:B58"/>
    <mergeCell ref="B59:B63"/>
    <mergeCell ref="A30:B34"/>
    <mergeCell ref="A35:B40"/>
    <mergeCell ref="A47:B49"/>
    <mergeCell ref="A41:B46"/>
    <mergeCell ref="A23:B26"/>
    <mergeCell ref="A27:B29"/>
  </mergeCells>
  <pageMargins left="0.786805555555556" right="0.786805555555556" top="0.590277777777778" bottom="0.393055555555556" header="0.297916666666667" footer="0.297916666666667"/>
  <pageSetup paperSize="9" scale="65" fitToHeight="0" orientation="landscape" horizontalDpi="600"/>
  <headerFooter/>
  <rowBreaks count="3" manualBreakCount="3">
    <brk id="22" max="16383" man="1"/>
    <brk id="40" max="16383" man="1"/>
    <brk id="49"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3"/>
  <sheetViews>
    <sheetView workbookViewId="0">
      <selection activeCell="G26" sqref="G26"/>
    </sheetView>
  </sheetViews>
  <sheetFormatPr defaultColWidth="9" defaultRowHeight="14.25" outlineLevelCol="5"/>
  <cols>
    <col min="1" max="1" width="10.625" style="1" customWidth="1"/>
    <col min="2" max="2" width="12.25" style="1" customWidth="1"/>
    <col min="3" max="3" width="46.5" style="1" customWidth="1"/>
    <col min="4" max="4" width="24.125" style="1" customWidth="1"/>
    <col min="5" max="5" width="10.625" style="1" customWidth="1"/>
    <col min="6" max="6" width="12.5" style="1" customWidth="1"/>
    <col min="7" max="16376" width="9" style="1"/>
  </cols>
  <sheetData>
    <row r="1" ht="27" spans="1:6">
      <c r="A1" s="2" t="s">
        <v>273</v>
      </c>
      <c r="B1" s="2"/>
      <c r="C1" s="2"/>
      <c r="D1" s="2"/>
      <c r="E1" s="2"/>
      <c r="F1" s="2"/>
    </row>
    <row r="2" ht="40.15" customHeight="1" spans="1:6">
      <c r="A2" s="3" t="s">
        <v>21</v>
      </c>
      <c r="B2" s="3" t="s">
        <v>22</v>
      </c>
      <c r="C2" s="3" t="s">
        <v>274</v>
      </c>
      <c r="D2" s="3" t="s">
        <v>24</v>
      </c>
      <c r="E2" s="3" t="s">
        <v>25</v>
      </c>
      <c r="F2" s="3" t="s">
        <v>26</v>
      </c>
    </row>
    <row r="3" ht="40.15" customHeight="1" spans="1:6">
      <c r="A3" s="4" t="s">
        <v>275</v>
      </c>
      <c r="B3" s="5"/>
      <c r="C3" s="3" t="s">
        <v>276</v>
      </c>
      <c r="D3" s="3" t="s">
        <v>41</v>
      </c>
      <c r="E3" s="6">
        <v>6</v>
      </c>
      <c r="F3" s="7"/>
    </row>
    <row r="4" ht="40.15" customHeight="1" spans="1:6">
      <c r="A4" s="8"/>
      <c r="B4" s="9"/>
      <c r="C4" s="3" t="s">
        <v>277</v>
      </c>
      <c r="D4" s="3" t="s">
        <v>41</v>
      </c>
      <c r="E4" s="6">
        <v>4</v>
      </c>
      <c r="F4" s="7"/>
    </row>
    <row r="5" ht="40.15" customHeight="1" spans="1:6">
      <c r="A5" s="10"/>
      <c r="B5" s="11"/>
      <c r="C5" s="3" t="s">
        <v>278</v>
      </c>
      <c r="D5" s="3" t="s">
        <v>41</v>
      </c>
      <c r="E5" s="12">
        <v>2</v>
      </c>
      <c r="F5" s="7"/>
    </row>
    <row r="6" ht="40.15" customHeight="1" spans="1:6">
      <c r="A6" s="7" t="s">
        <v>279</v>
      </c>
      <c r="B6" s="7" t="s">
        <v>280</v>
      </c>
      <c r="C6" s="13" t="s">
        <v>281</v>
      </c>
      <c r="D6" s="7" t="s">
        <v>282</v>
      </c>
      <c r="E6" s="14">
        <v>4</v>
      </c>
      <c r="F6" s="7"/>
    </row>
    <row r="7" ht="40.15" customHeight="1" spans="1:6">
      <c r="A7" s="7"/>
      <c r="B7" s="7"/>
      <c r="C7" s="13" t="s">
        <v>283</v>
      </c>
      <c r="D7" s="7" t="s">
        <v>282</v>
      </c>
      <c r="E7" s="14">
        <v>3</v>
      </c>
      <c r="F7" s="7"/>
    </row>
    <row r="8" ht="40.15" customHeight="1" spans="1:6">
      <c r="A8" s="7"/>
      <c r="B8" s="7"/>
      <c r="C8" s="13" t="s">
        <v>284</v>
      </c>
      <c r="D8" s="7" t="s">
        <v>282</v>
      </c>
      <c r="E8" s="14">
        <v>2</v>
      </c>
      <c r="F8" s="7"/>
    </row>
    <row r="9" ht="40.15" customHeight="1" spans="1:6">
      <c r="A9" s="7"/>
      <c r="B9" s="7"/>
      <c r="C9" s="13" t="s">
        <v>285</v>
      </c>
      <c r="D9" s="7" t="s">
        <v>282</v>
      </c>
      <c r="E9" s="14">
        <v>1</v>
      </c>
      <c r="F9" s="7"/>
    </row>
    <row r="10" ht="40.15" customHeight="1" spans="1:6">
      <c r="A10" s="7"/>
      <c r="B10" s="13" t="s">
        <v>286</v>
      </c>
      <c r="C10" s="13" t="s">
        <v>287</v>
      </c>
      <c r="D10" s="3" t="s">
        <v>41</v>
      </c>
      <c r="E10" s="12">
        <v>1</v>
      </c>
      <c r="F10" s="7"/>
    </row>
    <row r="11" ht="40.15" customHeight="1" spans="1:6">
      <c r="A11" s="7"/>
      <c r="B11" s="13"/>
      <c r="C11" s="13" t="s">
        <v>288</v>
      </c>
      <c r="D11" s="3" t="s">
        <v>41</v>
      </c>
      <c r="E11" s="12">
        <v>2</v>
      </c>
      <c r="F11" s="7"/>
    </row>
    <row r="12" ht="40.15" customHeight="1" spans="1:6">
      <c r="A12" s="7"/>
      <c r="B12" s="13"/>
      <c r="C12" s="13" t="s">
        <v>289</v>
      </c>
      <c r="D12" s="3" t="s">
        <v>41</v>
      </c>
      <c r="E12" s="12">
        <v>2</v>
      </c>
      <c r="F12" s="7"/>
    </row>
    <row r="13" ht="40.15" customHeight="1" spans="1:6">
      <c r="A13" s="7"/>
      <c r="B13" s="13"/>
      <c r="C13" s="13" t="s">
        <v>290</v>
      </c>
      <c r="D13" s="7" t="s">
        <v>282</v>
      </c>
      <c r="E13" s="12">
        <v>4</v>
      </c>
      <c r="F13" s="7"/>
    </row>
    <row r="14" ht="34.9" customHeight="1" spans="1:6">
      <c r="A14" s="7" t="s">
        <v>291</v>
      </c>
      <c r="B14" s="7" t="s">
        <v>292</v>
      </c>
      <c r="C14" s="7" t="s">
        <v>293</v>
      </c>
      <c r="D14" s="7" t="s">
        <v>282</v>
      </c>
      <c r="E14" s="12">
        <v>6</v>
      </c>
      <c r="F14" s="7"/>
    </row>
    <row r="15" ht="34.9" customHeight="1" spans="1:6">
      <c r="A15" s="7"/>
      <c r="B15" s="7"/>
      <c r="C15" s="7" t="s">
        <v>294</v>
      </c>
      <c r="D15" s="7" t="s">
        <v>282</v>
      </c>
      <c r="E15" s="12">
        <v>4</v>
      </c>
      <c r="F15" s="7"/>
    </row>
    <row r="16" ht="34.9" customHeight="1" spans="1:6">
      <c r="A16" s="7"/>
      <c r="B16" s="7" t="s">
        <v>295</v>
      </c>
      <c r="C16" s="7" t="s">
        <v>296</v>
      </c>
      <c r="D16" s="7" t="s">
        <v>297</v>
      </c>
      <c r="E16" s="12">
        <v>2</v>
      </c>
      <c r="F16" s="7"/>
    </row>
    <row r="17" ht="34.9" customHeight="1" spans="1:6">
      <c r="A17" s="7"/>
      <c r="B17" s="7"/>
      <c r="C17" s="15" t="s">
        <v>298</v>
      </c>
      <c r="D17" s="15" t="s">
        <v>297</v>
      </c>
      <c r="E17" s="16">
        <v>4</v>
      </c>
      <c r="F17" s="15"/>
    </row>
    <row r="18" ht="34.9" customHeight="1" spans="1:6">
      <c r="A18" s="7"/>
      <c r="B18" s="7" t="s">
        <v>299</v>
      </c>
      <c r="C18" s="7" t="s">
        <v>300</v>
      </c>
      <c r="D18" s="7" t="s">
        <v>301</v>
      </c>
      <c r="E18" s="12">
        <v>2</v>
      </c>
      <c r="F18" s="7"/>
    </row>
    <row r="19" ht="34.9" customHeight="1" spans="1:6">
      <c r="A19" s="7"/>
      <c r="B19" s="7"/>
      <c r="C19" s="7" t="s">
        <v>302</v>
      </c>
      <c r="D19" s="7" t="s">
        <v>282</v>
      </c>
      <c r="E19" s="12">
        <v>4</v>
      </c>
      <c r="F19" s="7"/>
    </row>
    <row r="20" ht="34.9" customHeight="1" spans="1:6">
      <c r="A20" s="7"/>
      <c r="B20" s="7" t="s">
        <v>303</v>
      </c>
      <c r="C20" s="13" t="s">
        <v>304</v>
      </c>
      <c r="D20" s="7" t="s">
        <v>282</v>
      </c>
      <c r="E20" s="12">
        <v>5</v>
      </c>
      <c r="F20" s="7"/>
    </row>
    <row r="21" ht="34.9" customHeight="1" spans="1:6">
      <c r="A21" s="7"/>
      <c r="B21" s="7"/>
      <c r="C21" s="13" t="s">
        <v>305</v>
      </c>
      <c r="D21" s="7" t="s">
        <v>282</v>
      </c>
      <c r="E21" s="12">
        <v>3</v>
      </c>
      <c r="F21" s="7"/>
    </row>
    <row r="22" ht="34.9" customHeight="1" spans="1:6">
      <c r="A22" s="7"/>
      <c r="B22" s="7"/>
      <c r="C22" s="13" t="s">
        <v>306</v>
      </c>
      <c r="D22" s="7" t="s">
        <v>282</v>
      </c>
      <c r="E22" s="12">
        <v>2</v>
      </c>
      <c r="F22" s="7"/>
    </row>
    <row r="23" ht="34.9" customHeight="1" spans="1:6">
      <c r="A23" s="7"/>
      <c r="B23" s="7"/>
      <c r="C23" s="13" t="s">
        <v>307</v>
      </c>
      <c r="D23" s="7" t="s">
        <v>282</v>
      </c>
      <c r="E23" s="12">
        <v>3</v>
      </c>
      <c r="F23" s="7"/>
    </row>
    <row r="24" ht="34.9" customHeight="1" spans="1:6">
      <c r="A24" s="7"/>
      <c r="B24" s="7"/>
      <c r="C24" s="13" t="s">
        <v>308</v>
      </c>
      <c r="D24" s="7" t="s">
        <v>282</v>
      </c>
      <c r="E24" s="12">
        <v>2</v>
      </c>
      <c r="F24" s="7"/>
    </row>
    <row r="25" ht="34.9" customHeight="1" spans="1:6">
      <c r="A25" s="7"/>
      <c r="B25" s="7"/>
      <c r="C25" s="13" t="s">
        <v>309</v>
      </c>
      <c r="D25" s="7" t="s">
        <v>282</v>
      </c>
      <c r="E25" s="12">
        <v>1</v>
      </c>
      <c r="F25" s="7"/>
    </row>
    <row r="26" ht="34.9" customHeight="1" spans="1:6">
      <c r="A26" s="7"/>
      <c r="B26" s="13" t="s">
        <v>310</v>
      </c>
      <c r="C26" s="7" t="s">
        <v>287</v>
      </c>
      <c r="D26" s="3" t="s">
        <v>41</v>
      </c>
      <c r="E26" s="12">
        <v>1</v>
      </c>
      <c r="F26" s="7"/>
    </row>
    <row r="27" ht="34.9" customHeight="1" spans="1:6">
      <c r="A27" s="7"/>
      <c r="B27" s="13"/>
      <c r="C27" s="13" t="s">
        <v>311</v>
      </c>
      <c r="D27" s="7" t="s">
        <v>282</v>
      </c>
      <c r="E27" s="12">
        <v>4</v>
      </c>
      <c r="F27" s="7"/>
    </row>
    <row r="28" ht="51" customHeight="1" spans="1:6">
      <c r="A28" s="13" t="s">
        <v>312</v>
      </c>
      <c r="B28" s="13" t="s">
        <v>313</v>
      </c>
      <c r="C28" s="13" t="s">
        <v>287</v>
      </c>
      <c r="D28" s="3" t="s">
        <v>41</v>
      </c>
      <c r="E28" s="12">
        <v>1</v>
      </c>
      <c r="F28" s="7"/>
    </row>
    <row r="29" ht="51" customHeight="1" spans="1:6">
      <c r="A29" s="13"/>
      <c r="B29" s="13"/>
      <c r="C29" s="13" t="s">
        <v>314</v>
      </c>
      <c r="D29" s="3" t="s">
        <v>41</v>
      </c>
      <c r="E29" s="12">
        <v>2</v>
      </c>
      <c r="F29" s="7"/>
    </row>
    <row r="30" ht="51" customHeight="1" spans="1:6">
      <c r="A30" s="13"/>
      <c r="B30" s="13"/>
      <c r="C30" s="13" t="s">
        <v>290</v>
      </c>
      <c r="D30" s="7" t="s">
        <v>282</v>
      </c>
      <c r="E30" s="12">
        <v>3</v>
      </c>
      <c r="F30" s="7"/>
    </row>
    <row r="31" ht="64.15" customHeight="1" spans="1:6">
      <c r="A31" s="13"/>
      <c r="B31" s="13" t="s">
        <v>315</v>
      </c>
      <c r="C31" s="13" t="s">
        <v>316</v>
      </c>
      <c r="D31" s="7" t="s">
        <v>282</v>
      </c>
      <c r="E31" s="17">
        <v>10</v>
      </c>
      <c r="F31" s="7"/>
    </row>
    <row r="32" ht="61.15" customHeight="1" spans="1:6">
      <c r="A32" s="18"/>
      <c r="B32" s="18" t="s">
        <v>317</v>
      </c>
      <c r="C32" s="18" t="s">
        <v>316</v>
      </c>
      <c r="D32" s="19" t="s">
        <v>282</v>
      </c>
      <c r="E32" s="20">
        <v>10</v>
      </c>
      <c r="F32" s="21"/>
    </row>
    <row r="33" ht="61.15" customHeight="1" spans="1:6">
      <c r="A33" s="22" t="s">
        <v>318</v>
      </c>
      <c r="B33" s="22"/>
      <c r="C33" s="22"/>
      <c r="D33" s="22"/>
      <c r="E33" s="23">
        <f>SUM(E3:E32)</f>
        <v>100</v>
      </c>
      <c r="F33" s="24"/>
    </row>
  </sheetData>
  <mergeCells count="14">
    <mergeCell ref="A1:F1"/>
    <mergeCell ref="A33:D33"/>
    <mergeCell ref="A6:A13"/>
    <mergeCell ref="A14:A27"/>
    <mergeCell ref="A28:A32"/>
    <mergeCell ref="B6:B9"/>
    <mergeCell ref="B10:B13"/>
    <mergeCell ref="B14:B15"/>
    <mergeCell ref="B16:B17"/>
    <mergeCell ref="B18:B19"/>
    <mergeCell ref="B20:B25"/>
    <mergeCell ref="B26:B27"/>
    <mergeCell ref="B28:B30"/>
    <mergeCell ref="A3:B5"/>
  </mergeCells>
  <pageMargins left="0.25" right="0.25" top="0.75" bottom="0.75" header="0.297916666666667" footer="0.297916666666667"/>
  <pageSetup paperSize="9" scale="86" fitToHeight="0" orientation="landscape"/>
  <headerFooter/>
  <rowBreaks count="2" manualBreakCount="2">
    <brk id="13" max="16383" man="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总表</vt:lpstr>
      <vt:lpstr>附表1比党建引领</vt:lpstr>
      <vt:lpstr>附表2比工程质量</vt:lpstr>
      <vt:lpstr>附表3比技术创新</vt:lpstr>
      <vt:lpstr>附表4比科学管理</vt:lpstr>
      <vt:lpstr>附表5比文明施工</vt:lpstr>
      <vt:lpstr>附表6比安全生产</vt:lpstr>
      <vt:lpstr>附表7创优质工程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周子衿</dc:creator>
  <cp:lastModifiedBy>greatwall</cp:lastModifiedBy>
  <dcterms:created xsi:type="dcterms:W3CDTF">2016-12-12T00:54:00Z</dcterms:created>
  <dcterms:modified xsi:type="dcterms:W3CDTF">2021-09-24T02:19:51Z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y fmtid="{D5CDD505-2E9C-101B-9397-08002B2CF9AE}" pid="3" name="ICV">
    <vt:lpwstr>73296CEB6175FA0F4D723D61B2BA45EC</vt:lpwstr>
  </property>
</Properties>
</file>