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<sst xmlns="http://schemas.openxmlformats.org/spreadsheetml/2006/main" count="108" uniqueCount="102">
  <si>
    <t>附件</t>
  </si>
  <si>
    <t>2021年度建设社保费调剂帮扶金额明细表</t>
  </si>
  <si>
    <t>单位：元</t>
  </si>
  <si>
    <t>序 号</t>
  </si>
  <si>
    <t>盟  市</t>
  </si>
  <si>
    <t>企业名称</t>
  </si>
  <si>
    <t>盟市住建局
申报金额</t>
  </si>
  <si>
    <t>拟调剂金额</t>
  </si>
  <si>
    <t>备注</t>
  </si>
  <si>
    <t>呼和浩特市</t>
  </si>
  <si>
    <t>呼和浩特市政公路工程有限责任公司</t>
  </si>
  <si>
    <t>内蒙古托克托县建筑安装工程有限责任公司</t>
  </si>
  <si>
    <t>合计</t>
  </si>
  <si>
    <t>呼伦贝尔市</t>
  </si>
  <si>
    <t>呼伦贝尔建宇建筑安装工程有限责任公司</t>
  </si>
  <si>
    <t>牙克石昶建市政工程有限公司</t>
  </si>
  <si>
    <t>呼伦贝尔天成国际建设（集团）有限公司</t>
  </si>
  <si>
    <t>赤峰市</t>
  </si>
  <si>
    <t>赤峰欧艺装饰工程有限责任公司</t>
  </si>
  <si>
    <t>内蒙古铁鸣建筑工程有限责任公司</t>
  </si>
  <si>
    <t>内蒙古五行建设工程有限责任公司</t>
  </si>
  <si>
    <t>赤峰鑫烨建筑工程有限公司</t>
  </si>
  <si>
    <t>内蒙古国恒建设工程有限公司</t>
  </si>
  <si>
    <t>内蒙古凌天建设工程有限公司</t>
  </si>
  <si>
    <t>赤峰慧津建筑工程有限公司</t>
  </si>
  <si>
    <t>赤峰天元电子机电工程有限公司</t>
  </si>
  <si>
    <t>内蒙古方睿建筑工程有限责任公司</t>
  </si>
  <si>
    <t>内蒙古金磐建筑工程有限公司</t>
  </si>
  <si>
    <t>内蒙古赤恒建筑工程有限公司</t>
  </si>
  <si>
    <t>赤峰兴弘建筑有限责任公司</t>
  </si>
  <si>
    <t>赤峰柏帅建筑工程有限公司</t>
  </si>
  <si>
    <t>内蒙古讯怡市政工程有限公司</t>
  </si>
  <si>
    <t>赤峰腾跃建筑劳务有限公司</t>
  </si>
  <si>
    <t>赤峰华腾建筑安装工程有限责任公司</t>
  </si>
  <si>
    <t>赤峰宏基西诚建筑工程有限公司</t>
  </si>
  <si>
    <t>赤峰星泽电力设备安装工程有限公司</t>
  </si>
  <si>
    <t>赤峰翼阳建设工程有限公司</t>
  </si>
  <si>
    <t>赤峰永安建筑拆除工程有限公司</t>
  </si>
  <si>
    <t>赤峰平世达建筑工程有限公司</t>
  </si>
  <si>
    <t>赤峰贺成建筑工程有限公司</t>
  </si>
  <si>
    <t>赤峰磐美建筑装潢工程有限公司</t>
  </si>
  <si>
    <t>内蒙古众鼎建设工程有限公司</t>
  </si>
  <si>
    <t>赤峰海蓝鑫建筑工程有限公司</t>
  </si>
  <si>
    <t>赤峰市汇宇建筑有限公司</t>
  </si>
  <si>
    <t>赤峰鼎力建筑工程有限公司</t>
  </si>
  <si>
    <t>内蒙古鼎安建筑工程有限公司</t>
  </si>
  <si>
    <t>赤峰展盛建筑工程有限公司</t>
  </si>
  <si>
    <t>内蒙古德宁建筑工程有限公司</t>
  </si>
  <si>
    <t>赤峰市同人市政建设工程有限公司</t>
  </si>
  <si>
    <t>内蒙古鑫瑞泰建设工程有限公司</t>
  </si>
  <si>
    <t>赤峰龙泽园林绿化有限公司</t>
  </si>
  <si>
    <t>赤峰青源园林绿化工程有限公司</t>
  </si>
  <si>
    <t>内蒙古顺宝水利水电工程有限责任公司</t>
  </si>
  <si>
    <t>内蒙古辰宇建筑工程有限公司</t>
  </si>
  <si>
    <t>赤峰宝晟建筑安装工程有限公司</t>
  </si>
  <si>
    <t>内蒙古华业园林建筑工程有限公司</t>
  </si>
  <si>
    <t>锡林郭勒盟</t>
  </si>
  <si>
    <t>锡林郭勒盟雄风建筑有限责任公司</t>
  </si>
  <si>
    <t>锡林郭勒盟建筑安装有限责任公司</t>
  </si>
  <si>
    <t>鄂尔多斯市</t>
  </si>
  <si>
    <t>内蒙古九鼎水利建设有限公司</t>
  </si>
  <si>
    <t>内蒙古天禹工程建设有限公司</t>
  </si>
  <si>
    <t>内蒙古盛世建业建设有限公司</t>
  </si>
  <si>
    <t>内蒙古陆地建设工程有限公司</t>
  </si>
  <si>
    <t>内蒙古庆联建设工程有限公司</t>
  </si>
  <si>
    <t>鄂尔多斯市炫烨建筑有限责任公司</t>
  </si>
  <si>
    <t>兴泰建设集团有限公司</t>
  </si>
  <si>
    <t>内蒙古汇审工程项目管理有限公司</t>
  </si>
  <si>
    <t>内蒙古玖创装备建设工程有限公司</t>
  </si>
  <si>
    <t>鄂尔多斯市鑫海建筑有限责任公司</t>
  </si>
  <si>
    <t>巴彦淖尔市</t>
  </si>
  <si>
    <t>内蒙古赫伟建设工程有限公司</t>
  </si>
  <si>
    <t>内蒙古南工建设有限公司</t>
  </si>
  <si>
    <t>杭锦后旗亿兴工程有限公司</t>
  </si>
  <si>
    <t>内蒙古万润建筑安装有限责任公司</t>
  </si>
  <si>
    <t>内蒙古恒泰工程建设有限责任公司</t>
  </si>
  <si>
    <t>内蒙古禹潼水利水电工程有限公司</t>
  </si>
  <si>
    <t>内蒙古泰业水利水保工程有限公司</t>
  </si>
  <si>
    <t>内蒙古瑞森工程建设有限公司</t>
  </si>
  <si>
    <t>内蒙古祥宇非开挖管道工程有限公司</t>
  </si>
  <si>
    <t>内蒙古誉博源建筑工程有限责任公司</t>
  </si>
  <si>
    <t>内蒙古宏宇建设有限公司</t>
  </si>
  <si>
    <t>内蒙古中可建筑有限公司</t>
  </si>
  <si>
    <t>内蒙古九象建筑工程有限公司</t>
  </si>
  <si>
    <t>内蒙古普立建筑安装工程有限责任公司</t>
  </si>
  <si>
    <t>内蒙古齐腾建筑有限责任公司</t>
  </si>
  <si>
    <t>巴彦淖尔市锦星建筑安装有限公司</t>
  </si>
  <si>
    <t>内蒙古国力建筑有限公司</t>
  </si>
  <si>
    <t>巴彦淖尔市计华建筑工程有限责任公司</t>
  </si>
  <si>
    <t>巴彦淖尔市第三建筑有限责任公司</t>
  </si>
  <si>
    <t>巴彦淖尔市汇锦建筑工程有限责任公司</t>
  </si>
  <si>
    <t>巴彦淖尔市兴和建筑安装有限公司</t>
  </si>
  <si>
    <t>内蒙古河顺水利工程有限公司</t>
  </si>
  <si>
    <t>巴彦淖尔市众邦建筑劳务有限公司</t>
  </si>
  <si>
    <t>内蒙古科汇建筑工程有限责任公司</t>
  </si>
  <si>
    <t>内蒙古鼎程远景建筑有限公司</t>
  </si>
  <si>
    <t>五原县利晟建筑安装有限责任公司</t>
  </si>
  <si>
    <t>五原宇隆建筑有限公司</t>
  </si>
  <si>
    <t>内蒙古交工建设集团有限责任公司</t>
  </si>
  <si>
    <t>内蒙古昌祺建设工程有限责任公司</t>
  </si>
  <si>
    <t>内蒙古聚源市政公用工程有限责任公司</t>
  </si>
  <si>
    <t>总计</t>
  </si>
</sst>
</file>

<file path=xl/styles.xml><?xml version="1.0" encoding="utf-8"?>
<styleSheet xmlns="http://schemas.openxmlformats.org/spreadsheetml/2006/main">
  <numFmts count="6">
    <numFmt numFmtId="176" formatCode="#,##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0.00_ "/>
    <numFmt numFmtId="41" formatCode="_ * #,##0_ ;_ * \-#,##0_ ;_ * &quot;-&quot;_ ;_ @_ "/>
    <numFmt numFmtId="43" formatCode="_ * #,##0.00_ ;_ * \-#,##0.00_ ;_ * &quot;-&quot;??_ ;_ @_ "/>
  </numFmts>
  <fonts count="35">
    <font>
      <sz val="11"/>
      <color theme="1"/>
      <name val="Tahoma"/>
      <charset val="134"/>
    </font>
    <font>
      <b/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0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Tahoma"/>
      <charset val="134"/>
    </font>
    <font>
      <sz val="10"/>
      <color rgb="FFFF0000"/>
      <name val="Tahoma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2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0" fillId="10" borderId="6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" fillId="15" borderId="7" applyNumberFormat="0" applyFon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27" fillId="16" borderId="6" applyNumberFormat="0" applyAlignment="0" applyProtection="0">
      <alignment vertical="center"/>
    </xf>
    <xf numFmtId="0" fontId="31" fillId="22" borderId="11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43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1" fillId="0" borderId="0" xfId="0" applyFont="1" applyBorder="1"/>
    <xf numFmtId="0" fontId="1" fillId="0" borderId="0" xfId="0" applyFont="1" applyAlignment="1">
      <alignment vertical="center"/>
    </xf>
    <xf numFmtId="0" fontId="0" fillId="0" borderId="0" xfId="0" applyAlignment="1">
      <alignment horizontal="left"/>
    </xf>
    <xf numFmtId="43" fontId="0" fillId="0" borderId="0" xfId="0" applyNumberFormat="1" applyFont="1"/>
    <xf numFmtId="43" fontId="2" fillId="0" borderId="0" xfId="0" applyNumberFormat="1" applyFont="1"/>
    <xf numFmtId="0" fontId="3" fillId="0" borderId="0" xfId="0" applyFont="1" applyAlignment="1">
      <alignment horizontal="left"/>
    </xf>
    <xf numFmtId="177" fontId="4" fillId="0" borderId="0" xfId="49" applyNumberFormat="1" applyFont="1" applyFill="1" applyAlignment="1">
      <alignment horizontal="center" vertical="center" wrapText="1"/>
    </xf>
    <xf numFmtId="177" fontId="4" fillId="0" borderId="0" xfId="49" applyNumberFormat="1" applyFont="1" applyFill="1" applyAlignment="1">
      <alignment horizontal="left" vertical="center" wrapText="1"/>
    </xf>
    <xf numFmtId="0" fontId="2" fillId="0" borderId="2" xfId="49" applyFont="1" applyFill="1" applyBorder="1" applyAlignment="1">
      <alignment vertical="center"/>
    </xf>
    <xf numFmtId="0" fontId="2" fillId="0" borderId="2" xfId="49" applyFont="1" applyFill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5" fillId="0" borderId="3" xfId="49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43" fontId="6" fillId="0" borderId="4" xfId="49" applyNumberFormat="1" applyFont="1" applyFill="1" applyBorder="1" applyAlignment="1">
      <alignment horizontal="center" vertical="center"/>
    </xf>
    <xf numFmtId="43" fontId="7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9" fillId="0" borderId="4" xfId="49" applyFont="1" applyFill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 wrapText="1"/>
    </xf>
    <xf numFmtId="0" fontId="9" fillId="0" borderId="4" xfId="49" applyFont="1" applyFill="1" applyBorder="1" applyAlignment="1">
      <alignment horizontal="left" vertical="center" wrapText="1"/>
    </xf>
    <xf numFmtId="43" fontId="11" fillId="0" borderId="4" xfId="0" applyNumberFormat="1" applyFont="1" applyFill="1" applyBorder="1" applyAlignment="1">
      <alignment horizontal="center" vertical="center" wrapText="1"/>
    </xf>
    <xf numFmtId="43" fontId="12" fillId="0" borderId="4" xfId="0" applyNumberFormat="1" applyFont="1" applyBorder="1" applyAlignment="1">
      <alignment horizontal="right" vertical="center"/>
    </xf>
    <xf numFmtId="43" fontId="13" fillId="0" borderId="4" xfId="0" applyNumberFormat="1" applyFont="1" applyBorder="1" applyAlignment="1">
      <alignment horizontal="center" vertical="center"/>
    </xf>
    <xf numFmtId="0" fontId="10" fillId="0" borderId="5" xfId="49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43" fontId="6" fillId="0" borderId="4" xfId="49" applyNumberFormat="1" applyFont="1" applyFill="1" applyBorder="1" applyAlignment="1">
      <alignment vertical="center"/>
    </xf>
    <xf numFmtId="43" fontId="7" fillId="0" borderId="4" xfId="0" applyNumberFormat="1" applyFont="1" applyBorder="1" applyAlignment="1">
      <alignment vertical="center"/>
    </xf>
    <xf numFmtId="0" fontId="13" fillId="0" borderId="4" xfId="0" applyFont="1" applyBorder="1" applyAlignment="1">
      <alignment horizontal="center" vertical="center"/>
    </xf>
    <xf numFmtId="0" fontId="10" fillId="0" borderId="4" xfId="49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43" fontId="10" fillId="0" borderId="4" xfId="0" applyNumberFormat="1" applyFont="1" applyFill="1" applyBorder="1" applyAlignment="1">
      <alignment horizontal="center" vertical="center" wrapText="1"/>
    </xf>
    <xf numFmtId="43" fontId="9" fillId="0" borderId="4" xfId="49" applyNumberFormat="1" applyFont="1" applyFill="1" applyBorder="1" applyAlignment="1">
      <alignment horizontal="right" vertical="center"/>
    </xf>
    <xf numFmtId="43" fontId="6" fillId="0" borderId="4" xfId="49" applyNumberFormat="1" applyFont="1" applyFill="1" applyBorder="1" applyAlignment="1">
      <alignment vertical="center" wrapText="1"/>
    </xf>
    <xf numFmtId="0" fontId="9" fillId="0" borderId="4" xfId="49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43" fontId="9" fillId="0" borderId="4" xfId="49" applyNumberFormat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176" fontId="9" fillId="0" borderId="4" xfId="49" applyNumberFormat="1" applyFont="1" applyFill="1" applyBorder="1" applyAlignment="1">
      <alignment horizontal="right" vertical="center"/>
    </xf>
    <xf numFmtId="0" fontId="15" fillId="0" borderId="4" xfId="0" applyFont="1" applyFill="1" applyBorder="1" applyAlignment="1">
      <alignment horizontal="left" vertical="center" wrapText="1"/>
    </xf>
    <xf numFmtId="0" fontId="6" fillId="0" borderId="4" xfId="49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6"/>
  <sheetViews>
    <sheetView tabSelected="1" topLeftCell="A3" workbookViewId="0">
      <selection activeCell="F10" sqref="F10"/>
    </sheetView>
  </sheetViews>
  <sheetFormatPr defaultColWidth="9" defaultRowHeight="14.25" outlineLevelCol="5"/>
  <cols>
    <col min="1" max="1" width="5.75" customWidth="1"/>
    <col min="2" max="2" width="13.875" customWidth="1"/>
    <col min="3" max="3" width="37.25" style="6" customWidth="1"/>
    <col min="4" max="4" width="25.5" style="7" customWidth="1"/>
    <col min="5" max="5" width="24.75" style="8" customWidth="1"/>
    <col min="6" max="6" width="15.5" customWidth="1"/>
  </cols>
  <sheetData>
    <row r="1" spans="1:2">
      <c r="A1" s="9" t="s">
        <v>0</v>
      </c>
      <c r="B1" s="6"/>
    </row>
    <row r="2" ht="27" customHeight="1" spans="1:6">
      <c r="A2" s="10" t="s">
        <v>1</v>
      </c>
      <c r="B2" s="10"/>
      <c r="C2" s="11"/>
      <c r="D2" s="10"/>
      <c r="E2" s="10"/>
      <c r="F2" s="10"/>
    </row>
    <row r="3" ht="17" customHeight="1" spans="1:6">
      <c r="A3" s="12"/>
      <c r="B3" s="12"/>
      <c r="C3" s="13"/>
      <c r="E3" s="14" t="s">
        <v>2</v>
      </c>
      <c r="F3" s="14"/>
    </row>
    <row r="4" ht="17" customHeight="1" spans="1:6">
      <c r="A4" s="15" t="s">
        <v>3</v>
      </c>
      <c r="B4" s="16" t="s">
        <v>4</v>
      </c>
      <c r="C4" s="16" t="s">
        <v>5</v>
      </c>
      <c r="D4" s="17" t="s">
        <v>6</v>
      </c>
      <c r="E4" s="18" t="s">
        <v>7</v>
      </c>
      <c r="F4" s="19" t="s">
        <v>8</v>
      </c>
    </row>
    <row r="5" s="1" customFormat="1" ht="14" customHeight="1" spans="1:6">
      <c r="A5" s="20">
        <v>1</v>
      </c>
      <c r="B5" s="21" t="s">
        <v>9</v>
      </c>
      <c r="C5" s="22" t="s">
        <v>10</v>
      </c>
      <c r="D5" s="23">
        <v>1917594.71</v>
      </c>
      <c r="E5" s="24">
        <v>1160386.96</v>
      </c>
      <c r="F5" s="25"/>
    </row>
    <row r="6" s="2" customFormat="1" ht="14" customHeight="1" spans="1:6">
      <c r="A6" s="20">
        <v>2</v>
      </c>
      <c r="B6" s="26"/>
      <c r="C6" s="22" t="s">
        <v>11</v>
      </c>
      <c r="D6" s="23">
        <v>603287.67</v>
      </c>
      <c r="E6" s="24">
        <v>98699.79</v>
      </c>
      <c r="F6" s="25"/>
    </row>
    <row r="7" s="2" customFormat="1" ht="14" customHeight="1" spans="1:6">
      <c r="A7" s="27"/>
      <c r="B7" s="26"/>
      <c r="C7" s="27" t="s">
        <v>12</v>
      </c>
      <c r="D7" s="28">
        <f>SUM(D5:D6)</f>
        <v>2520882.38</v>
      </c>
      <c r="E7" s="29">
        <f>SUM(E5:E6)</f>
        <v>1259086.75</v>
      </c>
      <c r="F7" s="25"/>
    </row>
    <row r="8" s="2" customFormat="1" ht="14" customHeight="1" spans="1:6">
      <c r="A8" s="20">
        <v>1</v>
      </c>
      <c r="B8" s="21" t="s">
        <v>13</v>
      </c>
      <c r="C8" s="22" t="s">
        <v>14</v>
      </c>
      <c r="D8" s="23">
        <v>8308116.46</v>
      </c>
      <c r="E8" s="24">
        <v>8308116.46</v>
      </c>
      <c r="F8" s="30"/>
    </row>
    <row r="9" s="2" customFormat="1" ht="14" customHeight="1" spans="1:6">
      <c r="A9" s="20">
        <v>2</v>
      </c>
      <c r="B9" s="26"/>
      <c r="C9" s="22" t="s">
        <v>15</v>
      </c>
      <c r="D9" s="23">
        <v>428737.98</v>
      </c>
      <c r="E9" s="24">
        <v>428737.98</v>
      </c>
      <c r="F9" s="30"/>
    </row>
    <row r="10" s="2" customFormat="1" ht="14" customHeight="1" spans="1:6">
      <c r="A10" s="20">
        <v>3</v>
      </c>
      <c r="B10" s="26"/>
      <c r="C10" s="22" t="s">
        <v>16</v>
      </c>
      <c r="D10" s="23">
        <v>2198405.87</v>
      </c>
      <c r="E10" s="24">
        <v>1025293.81</v>
      </c>
      <c r="F10" s="30"/>
    </row>
    <row r="11" s="2" customFormat="1" ht="14" customHeight="1" spans="1:6">
      <c r="A11" s="16"/>
      <c r="B11" s="26"/>
      <c r="C11" s="27" t="s">
        <v>12</v>
      </c>
      <c r="D11" s="28">
        <f>SUM(D8:D10)</f>
        <v>10935260.31</v>
      </c>
      <c r="E11" s="29">
        <f>SUM(E8:E10)</f>
        <v>9762148.25</v>
      </c>
      <c r="F11" s="30"/>
    </row>
    <row r="12" s="2" customFormat="1" ht="14" customHeight="1" spans="1:6">
      <c r="A12" s="20">
        <v>1</v>
      </c>
      <c r="B12" s="31" t="s">
        <v>17</v>
      </c>
      <c r="C12" s="32" t="s">
        <v>18</v>
      </c>
      <c r="D12" s="33">
        <v>66582.41</v>
      </c>
      <c r="E12" s="34">
        <v>66582.41</v>
      </c>
      <c r="F12" s="30"/>
    </row>
    <row r="13" s="2" customFormat="1" ht="14" customHeight="1" spans="1:6">
      <c r="A13" s="20">
        <v>2</v>
      </c>
      <c r="B13" s="31"/>
      <c r="C13" s="32" t="s">
        <v>19</v>
      </c>
      <c r="D13" s="33">
        <v>184415.89</v>
      </c>
      <c r="E13" s="34">
        <v>184415.89</v>
      </c>
      <c r="F13" s="30"/>
    </row>
    <row r="14" s="2" customFormat="1" ht="14" customHeight="1" spans="1:6">
      <c r="A14" s="20">
        <v>3</v>
      </c>
      <c r="B14" s="31"/>
      <c r="C14" s="32" t="s">
        <v>20</v>
      </c>
      <c r="D14" s="33">
        <v>82033.47</v>
      </c>
      <c r="E14" s="34">
        <v>82033.47</v>
      </c>
      <c r="F14" s="30"/>
    </row>
    <row r="15" s="2" customFormat="1" ht="14" customHeight="1" spans="1:6">
      <c r="A15" s="20">
        <v>4</v>
      </c>
      <c r="B15" s="31"/>
      <c r="C15" s="32" t="s">
        <v>21</v>
      </c>
      <c r="D15" s="33">
        <v>212368.26</v>
      </c>
      <c r="E15" s="34">
        <v>212368.26</v>
      </c>
      <c r="F15" s="30"/>
    </row>
    <row r="16" s="2" customFormat="1" ht="14" customHeight="1" spans="1:6">
      <c r="A16" s="20">
        <v>5</v>
      </c>
      <c r="B16" s="31"/>
      <c r="C16" s="32" t="s">
        <v>22</v>
      </c>
      <c r="D16" s="33">
        <v>156706.55</v>
      </c>
      <c r="E16" s="34">
        <v>156706.55</v>
      </c>
      <c r="F16" s="30"/>
    </row>
    <row r="17" s="2" customFormat="1" ht="14" customHeight="1" spans="1:6">
      <c r="A17" s="20">
        <v>6</v>
      </c>
      <c r="B17" s="31"/>
      <c r="C17" s="32" t="s">
        <v>23</v>
      </c>
      <c r="D17" s="33">
        <v>185621.26</v>
      </c>
      <c r="E17" s="34">
        <v>185621.26</v>
      </c>
      <c r="F17" s="30"/>
    </row>
    <row r="18" s="2" customFormat="1" ht="14" customHeight="1" spans="1:6">
      <c r="A18" s="20">
        <v>7</v>
      </c>
      <c r="B18" s="31"/>
      <c r="C18" s="32" t="s">
        <v>24</v>
      </c>
      <c r="D18" s="33">
        <v>228755.33</v>
      </c>
      <c r="E18" s="34">
        <v>211445.25</v>
      </c>
      <c r="F18" s="30"/>
    </row>
    <row r="19" s="2" customFormat="1" ht="14" customHeight="1" spans="1:6">
      <c r="A19" s="20">
        <v>8</v>
      </c>
      <c r="B19" s="31"/>
      <c r="C19" s="32" t="s">
        <v>25</v>
      </c>
      <c r="D19" s="33">
        <v>199211.27</v>
      </c>
      <c r="E19" s="34">
        <v>170672.34</v>
      </c>
      <c r="F19" s="30"/>
    </row>
    <row r="20" s="3" customFormat="1" ht="14" customHeight="1" spans="1:6">
      <c r="A20" s="20">
        <v>9</v>
      </c>
      <c r="B20" s="31"/>
      <c r="C20" s="32" t="s">
        <v>26</v>
      </c>
      <c r="D20" s="33">
        <v>442363.36</v>
      </c>
      <c r="E20" s="34">
        <v>420698.47</v>
      </c>
      <c r="F20" s="30"/>
    </row>
    <row r="21" s="1" customFormat="1" ht="14" customHeight="1" spans="1:6">
      <c r="A21" s="20">
        <v>10</v>
      </c>
      <c r="B21" s="31"/>
      <c r="C21" s="32" t="s">
        <v>27</v>
      </c>
      <c r="D21" s="33">
        <v>348307.16</v>
      </c>
      <c r="E21" s="34">
        <v>333181.92</v>
      </c>
      <c r="F21" s="30"/>
    </row>
    <row r="22" s="2" customFormat="1" ht="14" customHeight="1" spans="1:6">
      <c r="A22" s="20">
        <v>11</v>
      </c>
      <c r="B22" s="31"/>
      <c r="C22" s="32" t="s">
        <v>28</v>
      </c>
      <c r="D22" s="33">
        <v>166681.99</v>
      </c>
      <c r="E22" s="34">
        <v>165633.65</v>
      </c>
      <c r="F22" s="30"/>
    </row>
    <row r="23" s="2" customFormat="1" ht="14" customHeight="1" spans="1:6">
      <c r="A23" s="20">
        <v>12</v>
      </c>
      <c r="B23" s="31"/>
      <c r="C23" s="32" t="s">
        <v>29</v>
      </c>
      <c r="D23" s="33">
        <v>145575.6</v>
      </c>
      <c r="E23" s="34">
        <v>135993.53</v>
      </c>
      <c r="F23" s="30"/>
    </row>
    <row r="24" s="2" customFormat="1" ht="14" customHeight="1" spans="1:6">
      <c r="A24" s="20">
        <v>13</v>
      </c>
      <c r="B24" s="31"/>
      <c r="C24" s="32" t="s">
        <v>30</v>
      </c>
      <c r="D24" s="33">
        <v>1070539.7</v>
      </c>
      <c r="E24" s="34">
        <v>937788.35</v>
      </c>
      <c r="F24" s="30"/>
    </row>
    <row r="25" s="2" customFormat="1" ht="14" customHeight="1" spans="1:6">
      <c r="A25" s="20">
        <v>14</v>
      </c>
      <c r="B25" s="31"/>
      <c r="C25" s="32" t="s">
        <v>31</v>
      </c>
      <c r="D25" s="33">
        <v>228884.27</v>
      </c>
      <c r="E25" s="34">
        <v>228884.27</v>
      </c>
      <c r="F25" s="30"/>
    </row>
    <row r="26" s="2" customFormat="1" ht="14" customHeight="1" spans="1:6">
      <c r="A26" s="20">
        <v>15</v>
      </c>
      <c r="B26" s="31"/>
      <c r="C26" s="32" t="s">
        <v>32</v>
      </c>
      <c r="D26" s="33">
        <v>425933.48</v>
      </c>
      <c r="E26" s="34">
        <v>425933.48</v>
      </c>
      <c r="F26" s="30"/>
    </row>
    <row r="27" s="2" customFormat="1" ht="14" customHeight="1" spans="1:6">
      <c r="A27" s="20">
        <v>16</v>
      </c>
      <c r="B27" s="31"/>
      <c r="C27" s="32" t="s">
        <v>33</v>
      </c>
      <c r="D27" s="33">
        <v>546263.81</v>
      </c>
      <c r="E27" s="34">
        <v>509635.34</v>
      </c>
      <c r="F27" s="30"/>
    </row>
    <row r="28" s="2" customFormat="1" ht="14" customHeight="1" spans="1:6">
      <c r="A28" s="20">
        <v>17</v>
      </c>
      <c r="B28" s="31"/>
      <c r="C28" s="32" t="s">
        <v>34</v>
      </c>
      <c r="D28" s="33">
        <v>2781078.95</v>
      </c>
      <c r="E28" s="34">
        <v>2776759.79</v>
      </c>
      <c r="F28" s="30"/>
    </row>
    <row r="29" s="2" customFormat="1" ht="14" customHeight="1" spans="1:6">
      <c r="A29" s="20">
        <v>18</v>
      </c>
      <c r="B29" s="31"/>
      <c r="C29" s="32" t="s">
        <v>35</v>
      </c>
      <c r="D29" s="33">
        <v>559036.33</v>
      </c>
      <c r="E29" s="34">
        <v>559036.33</v>
      </c>
      <c r="F29" s="30"/>
    </row>
    <row r="30" s="2" customFormat="1" ht="14" customHeight="1" spans="1:6">
      <c r="A30" s="20">
        <v>19</v>
      </c>
      <c r="B30" s="31"/>
      <c r="C30" s="32" t="s">
        <v>36</v>
      </c>
      <c r="D30" s="33">
        <v>387464.33</v>
      </c>
      <c r="E30" s="34">
        <v>387022.83</v>
      </c>
      <c r="F30" s="30"/>
    </row>
    <row r="31" s="2" customFormat="1" ht="14" customHeight="1" spans="1:6">
      <c r="A31" s="20">
        <v>20</v>
      </c>
      <c r="B31" s="31"/>
      <c r="C31" s="32" t="s">
        <v>37</v>
      </c>
      <c r="D31" s="33">
        <v>139783.94</v>
      </c>
      <c r="E31" s="34">
        <v>139783.94</v>
      </c>
      <c r="F31" s="30"/>
    </row>
    <row r="32" s="2" customFormat="1" ht="14" customHeight="1" spans="1:6">
      <c r="A32" s="20">
        <v>21</v>
      </c>
      <c r="B32" s="31"/>
      <c r="C32" s="32" t="s">
        <v>38</v>
      </c>
      <c r="D32" s="33">
        <v>21099.86</v>
      </c>
      <c r="E32" s="34">
        <v>21099.86</v>
      </c>
      <c r="F32" s="30"/>
    </row>
    <row r="33" s="2" customFormat="1" ht="14" customHeight="1" spans="1:6">
      <c r="A33" s="20">
        <v>22</v>
      </c>
      <c r="B33" s="31"/>
      <c r="C33" s="32" t="s">
        <v>39</v>
      </c>
      <c r="D33" s="33">
        <v>102006.87</v>
      </c>
      <c r="E33" s="34">
        <v>102006.87</v>
      </c>
      <c r="F33" s="30"/>
    </row>
    <row r="34" s="2" customFormat="1" ht="14" customHeight="1" spans="1:6">
      <c r="A34" s="20">
        <v>23</v>
      </c>
      <c r="B34" s="31"/>
      <c r="C34" s="32" t="s">
        <v>40</v>
      </c>
      <c r="D34" s="33">
        <v>626852.36</v>
      </c>
      <c r="E34" s="34">
        <v>613326.61</v>
      </c>
      <c r="F34" s="30"/>
    </row>
    <row r="35" s="2" customFormat="1" ht="14" customHeight="1" spans="1:6">
      <c r="A35" s="20">
        <v>24</v>
      </c>
      <c r="B35" s="31" t="s">
        <v>17</v>
      </c>
      <c r="C35" s="32" t="s">
        <v>41</v>
      </c>
      <c r="D35" s="33">
        <v>55963.14</v>
      </c>
      <c r="E35" s="34">
        <v>55621.01</v>
      </c>
      <c r="F35" s="30"/>
    </row>
    <row r="36" s="2" customFormat="1" ht="14" customHeight="1" spans="1:6">
      <c r="A36" s="20">
        <v>25</v>
      </c>
      <c r="B36" s="31"/>
      <c r="C36" s="32" t="s">
        <v>42</v>
      </c>
      <c r="D36" s="33">
        <v>194874.97</v>
      </c>
      <c r="E36" s="34">
        <v>194874.97</v>
      </c>
      <c r="F36" s="30"/>
    </row>
    <row r="37" s="2" customFormat="1" ht="14" customHeight="1" spans="1:6">
      <c r="A37" s="20">
        <v>26</v>
      </c>
      <c r="B37" s="31"/>
      <c r="C37" s="32" t="s">
        <v>43</v>
      </c>
      <c r="D37" s="33">
        <v>198477.41</v>
      </c>
      <c r="E37" s="34">
        <v>198477.41</v>
      </c>
      <c r="F37" s="30"/>
    </row>
    <row r="38" s="2" customFormat="1" ht="14" customHeight="1" spans="1:6">
      <c r="A38" s="20">
        <v>27</v>
      </c>
      <c r="B38" s="31"/>
      <c r="C38" s="32" t="s">
        <v>44</v>
      </c>
      <c r="D38" s="33">
        <v>866259.36</v>
      </c>
      <c r="E38" s="34">
        <v>866259.36</v>
      </c>
      <c r="F38" s="30"/>
    </row>
    <row r="39" s="2" customFormat="1" ht="14" customHeight="1" spans="1:6">
      <c r="A39" s="20">
        <v>28</v>
      </c>
      <c r="B39" s="31"/>
      <c r="C39" s="32" t="s">
        <v>45</v>
      </c>
      <c r="D39" s="33">
        <v>452349.8</v>
      </c>
      <c r="E39" s="34">
        <v>452349.8</v>
      </c>
      <c r="F39" s="30"/>
    </row>
    <row r="40" s="2" customFormat="1" ht="14" customHeight="1" spans="1:6">
      <c r="A40" s="20">
        <v>29</v>
      </c>
      <c r="B40" s="31"/>
      <c r="C40" s="32" t="s">
        <v>46</v>
      </c>
      <c r="D40" s="33">
        <v>967250.95</v>
      </c>
      <c r="E40" s="34">
        <v>967250.95</v>
      </c>
      <c r="F40" s="30"/>
    </row>
    <row r="41" s="2" customFormat="1" ht="14" customHeight="1" spans="1:6">
      <c r="A41" s="20">
        <v>30</v>
      </c>
      <c r="B41" s="31"/>
      <c r="C41" s="32" t="s">
        <v>47</v>
      </c>
      <c r="D41" s="33">
        <v>124710.84</v>
      </c>
      <c r="E41" s="34">
        <v>124710.84</v>
      </c>
      <c r="F41" s="30"/>
    </row>
    <row r="42" s="2" customFormat="1" ht="14" customHeight="1" spans="1:6">
      <c r="A42" s="20">
        <v>31</v>
      </c>
      <c r="B42" s="31"/>
      <c r="C42" s="32" t="s">
        <v>48</v>
      </c>
      <c r="D42" s="33">
        <v>236901.51</v>
      </c>
      <c r="E42" s="34">
        <v>226552.07</v>
      </c>
      <c r="F42" s="30"/>
    </row>
    <row r="43" s="2" customFormat="1" ht="14" customHeight="1" spans="1:6">
      <c r="A43" s="20">
        <v>32</v>
      </c>
      <c r="B43" s="31"/>
      <c r="C43" s="32" t="s">
        <v>49</v>
      </c>
      <c r="D43" s="33">
        <v>727751.51</v>
      </c>
      <c r="E43" s="34">
        <v>727751.51</v>
      </c>
      <c r="F43" s="30"/>
    </row>
    <row r="44" s="2" customFormat="1" ht="14" customHeight="1" spans="1:6">
      <c r="A44" s="20">
        <v>33</v>
      </c>
      <c r="B44" s="31"/>
      <c r="C44" s="32" t="s">
        <v>50</v>
      </c>
      <c r="D44" s="33">
        <v>747998.63</v>
      </c>
      <c r="E44" s="34">
        <v>747998.63</v>
      </c>
      <c r="F44" s="30"/>
    </row>
    <row r="45" s="2" customFormat="1" ht="14" customHeight="1" spans="1:6">
      <c r="A45" s="20">
        <v>34</v>
      </c>
      <c r="B45" s="31"/>
      <c r="C45" s="32" t="s">
        <v>51</v>
      </c>
      <c r="D45" s="33">
        <v>260582.66</v>
      </c>
      <c r="E45" s="34">
        <v>260582.66</v>
      </c>
      <c r="F45" s="30"/>
    </row>
    <row r="46" s="2" customFormat="1" ht="14" customHeight="1" spans="1:6">
      <c r="A46" s="20">
        <v>35</v>
      </c>
      <c r="B46" s="31"/>
      <c r="C46" s="32" t="s">
        <v>52</v>
      </c>
      <c r="D46" s="33">
        <v>205931.75</v>
      </c>
      <c r="E46" s="34">
        <v>177528.15</v>
      </c>
      <c r="F46" s="30"/>
    </row>
    <row r="47" s="2" customFormat="1" ht="14" customHeight="1" spans="1:6">
      <c r="A47" s="20">
        <v>36</v>
      </c>
      <c r="B47" s="31"/>
      <c r="C47" s="32" t="s">
        <v>53</v>
      </c>
      <c r="D47" s="33">
        <v>709948.29</v>
      </c>
      <c r="E47" s="34">
        <v>709948.29</v>
      </c>
      <c r="F47" s="30"/>
    </row>
    <row r="48" s="2" customFormat="1" ht="14" customHeight="1" spans="1:6">
      <c r="A48" s="20">
        <v>37</v>
      </c>
      <c r="B48" s="31"/>
      <c r="C48" s="32" t="s">
        <v>54</v>
      </c>
      <c r="D48" s="33">
        <v>152469.48</v>
      </c>
      <c r="E48" s="34">
        <v>148744</v>
      </c>
      <c r="F48" s="30"/>
    </row>
    <row r="49" s="2" customFormat="1" ht="14" customHeight="1" spans="1:6">
      <c r="A49" s="20">
        <v>38</v>
      </c>
      <c r="B49" s="31"/>
      <c r="C49" s="32" t="s">
        <v>55</v>
      </c>
      <c r="D49" s="33">
        <v>455304.65</v>
      </c>
      <c r="E49" s="34">
        <v>455304.65</v>
      </c>
      <c r="F49" s="30"/>
    </row>
    <row r="50" s="2" customFormat="1" ht="14" customHeight="1" spans="1:6">
      <c r="A50" s="27"/>
      <c r="B50" s="31"/>
      <c r="C50" s="27" t="s">
        <v>12</v>
      </c>
      <c r="D50" s="28">
        <f>SUM(D12:D49)</f>
        <v>15664341.4</v>
      </c>
      <c r="E50" s="29">
        <f>SUM(E12:E49)</f>
        <v>15340584.97</v>
      </c>
      <c r="F50" s="30"/>
    </row>
    <row r="51" s="2" customFormat="1" ht="14" customHeight="1" spans="1:6">
      <c r="A51" s="20">
        <v>1</v>
      </c>
      <c r="B51" s="31" t="s">
        <v>56</v>
      </c>
      <c r="C51" s="22" t="s">
        <v>57</v>
      </c>
      <c r="D51" s="23">
        <v>1488043.21</v>
      </c>
      <c r="E51" s="23">
        <v>1488043.21</v>
      </c>
      <c r="F51" s="30"/>
    </row>
    <row r="52" s="2" customFormat="1" ht="14" customHeight="1" spans="1:6">
      <c r="A52" s="20">
        <v>2</v>
      </c>
      <c r="B52" s="31"/>
      <c r="C52" s="22" t="s">
        <v>58</v>
      </c>
      <c r="D52" s="23">
        <v>2299756.76</v>
      </c>
      <c r="E52" s="23">
        <v>2299756.76</v>
      </c>
      <c r="F52" s="30"/>
    </row>
    <row r="53" s="2" customFormat="1" ht="17" customHeight="1" spans="1:6">
      <c r="A53" s="27"/>
      <c r="B53" s="31"/>
      <c r="C53" s="27" t="s">
        <v>12</v>
      </c>
      <c r="D53" s="35">
        <f>SUM(D51:D52)</f>
        <v>3787799.97</v>
      </c>
      <c r="E53" s="35">
        <f>SUM(E51:E52)</f>
        <v>3787799.97</v>
      </c>
      <c r="F53" s="30"/>
    </row>
    <row r="54" s="4" customFormat="1" ht="14" customHeight="1" spans="1:6">
      <c r="A54" s="36">
        <v>1</v>
      </c>
      <c r="B54" s="31" t="s">
        <v>59</v>
      </c>
      <c r="C54" s="37" t="s">
        <v>60</v>
      </c>
      <c r="D54" s="33">
        <v>18802.69</v>
      </c>
      <c r="E54" s="38">
        <v>7187.35</v>
      </c>
      <c r="F54" s="27"/>
    </row>
    <row r="55" s="4" customFormat="1" ht="14" customHeight="1" spans="1:6">
      <c r="A55" s="36">
        <v>2</v>
      </c>
      <c r="B55" s="31"/>
      <c r="C55" s="37" t="s">
        <v>61</v>
      </c>
      <c r="D55" s="33">
        <v>124039.62</v>
      </c>
      <c r="E55" s="38">
        <v>85044.68</v>
      </c>
      <c r="F55" s="27"/>
    </row>
    <row r="56" s="4" customFormat="1" ht="14" customHeight="1" spans="1:6">
      <c r="A56" s="36">
        <v>3</v>
      </c>
      <c r="B56" s="31"/>
      <c r="C56" s="37" t="s">
        <v>62</v>
      </c>
      <c r="D56" s="33">
        <v>283522.8</v>
      </c>
      <c r="E56" s="38">
        <v>283522.8</v>
      </c>
      <c r="F56" s="27"/>
    </row>
    <row r="57" s="4" customFormat="1" ht="14" customHeight="1" spans="1:6">
      <c r="A57" s="36">
        <v>4</v>
      </c>
      <c r="B57" s="31"/>
      <c r="C57" s="37" t="s">
        <v>63</v>
      </c>
      <c r="D57" s="33">
        <v>85525.52</v>
      </c>
      <c r="E57" s="38">
        <v>65714.39</v>
      </c>
      <c r="F57" s="27"/>
    </row>
    <row r="58" s="4" customFormat="1" ht="14" customHeight="1" spans="1:6">
      <c r="A58" s="36">
        <v>5</v>
      </c>
      <c r="B58" s="31"/>
      <c r="C58" s="37" t="s">
        <v>64</v>
      </c>
      <c r="D58" s="33">
        <v>67117.49</v>
      </c>
      <c r="E58" s="38">
        <v>64195.6</v>
      </c>
      <c r="F58" s="27"/>
    </row>
    <row r="59" s="4" customFormat="1" ht="14" customHeight="1" spans="1:6">
      <c r="A59" s="36">
        <v>6</v>
      </c>
      <c r="B59" s="31"/>
      <c r="C59" s="37" t="s">
        <v>65</v>
      </c>
      <c r="D59" s="33">
        <v>322153.9</v>
      </c>
      <c r="E59" s="38">
        <v>280137.63</v>
      </c>
      <c r="F59" s="27"/>
    </row>
    <row r="60" s="4" customFormat="1" ht="14" customHeight="1" spans="1:6">
      <c r="A60" s="36">
        <v>7</v>
      </c>
      <c r="B60" s="31"/>
      <c r="C60" s="37" t="s">
        <v>66</v>
      </c>
      <c r="D60" s="33">
        <v>16825152.6</v>
      </c>
      <c r="E60" s="38">
        <v>8110137.27</v>
      </c>
      <c r="F60" s="27"/>
    </row>
    <row r="61" s="4" customFormat="1" ht="14" customHeight="1" spans="1:6">
      <c r="A61" s="36">
        <v>8</v>
      </c>
      <c r="B61" s="31"/>
      <c r="C61" s="37" t="s">
        <v>67</v>
      </c>
      <c r="D61" s="33">
        <v>76779.56</v>
      </c>
      <c r="E61" s="38">
        <v>203260.94</v>
      </c>
      <c r="F61" s="27"/>
    </row>
    <row r="62" s="4" customFormat="1" ht="14" customHeight="1" spans="1:6">
      <c r="A62" s="36">
        <v>9</v>
      </c>
      <c r="B62" s="31"/>
      <c r="C62" s="37" t="s">
        <v>68</v>
      </c>
      <c r="D62" s="33">
        <v>158358.54</v>
      </c>
      <c r="E62" s="38">
        <v>142026.97</v>
      </c>
      <c r="F62" s="27"/>
    </row>
    <row r="63" s="4" customFormat="1" ht="17" customHeight="1" spans="1:6">
      <c r="A63" s="36">
        <v>10</v>
      </c>
      <c r="B63" s="31"/>
      <c r="C63" s="37" t="s">
        <v>69</v>
      </c>
      <c r="D63" s="33">
        <v>388695.96</v>
      </c>
      <c r="E63" s="38">
        <v>98923.29</v>
      </c>
      <c r="F63" s="27"/>
    </row>
    <row r="64" s="2" customFormat="1" ht="17" customHeight="1" spans="1:6">
      <c r="A64" s="20"/>
      <c r="B64" s="31"/>
      <c r="C64" s="27" t="s">
        <v>12</v>
      </c>
      <c r="D64" s="28">
        <f>SUM(D54:D63)</f>
        <v>18350148.68</v>
      </c>
      <c r="E64" s="28">
        <f>SUM(E54:E63)</f>
        <v>9340150.92</v>
      </c>
      <c r="F64" s="39"/>
    </row>
    <row r="65" s="2" customFormat="1" ht="13.5" customHeight="1" spans="1:6">
      <c r="A65" s="20">
        <v>1</v>
      </c>
      <c r="B65" s="21" t="s">
        <v>70</v>
      </c>
      <c r="C65" s="32" t="s">
        <v>71</v>
      </c>
      <c r="D65" s="33">
        <v>171900</v>
      </c>
      <c r="E65" s="40">
        <v>171900</v>
      </c>
      <c r="F65" s="30"/>
    </row>
    <row r="66" s="2" customFormat="1" ht="13.5" customHeight="1" spans="1:6">
      <c r="A66" s="20">
        <v>2</v>
      </c>
      <c r="B66" s="26"/>
      <c r="C66" s="41" t="s">
        <v>72</v>
      </c>
      <c r="D66" s="33">
        <v>202400</v>
      </c>
      <c r="E66" s="40">
        <v>202400</v>
      </c>
      <c r="F66" s="30"/>
    </row>
    <row r="67" s="2" customFormat="1" ht="13.5" customHeight="1" spans="1:6">
      <c r="A67" s="20">
        <v>3</v>
      </c>
      <c r="B67" s="26"/>
      <c r="C67" s="37" t="s">
        <v>73</v>
      </c>
      <c r="D67" s="33">
        <v>1267500</v>
      </c>
      <c r="E67" s="40">
        <v>1267500</v>
      </c>
      <c r="F67" s="30"/>
    </row>
    <row r="68" s="2" customFormat="1" ht="13.5" customHeight="1" spans="1:6">
      <c r="A68" s="20">
        <v>4</v>
      </c>
      <c r="B68" s="26"/>
      <c r="C68" s="41" t="s">
        <v>74</v>
      </c>
      <c r="D68" s="33">
        <v>404000</v>
      </c>
      <c r="E68" s="40">
        <v>404000</v>
      </c>
      <c r="F68" s="30"/>
    </row>
    <row r="69" s="2" customFormat="1" ht="13.5" customHeight="1" spans="1:6">
      <c r="A69" s="20">
        <v>5</v>
      </c>
      <c r="B69" s="26"/>
      <c r="C69" s="37" t="s">
        <v>75</v>
      </c>
      <c r="D69" s="33">
        <v>117300</v>
      </c>
      <c r="E69" s="40">
        <v>117300</v>
      </c>
      <c r="F69" s="30"/>
    </row>
    <row r="70" s="2" customFormat="1" ht="13.5" customHeight="1" spans="1:6">
      <c r="A70" s="20">
        <v>6</v>
      </c>
      <c r="B70" s="26"/>
      <c r="C70" s="41" t="s">
        <v>76</v>
      </c>
      <c r="D70" s="33">
        <v>75500</v>
      </c>
      <c r="E70" s="40">
        <v>75500</v>
      </c>
      <c r="F70" s="30"/>
    </row>
    <row r="71" s="2" customFormat="1" ht="13.5" customHeight="1" spans="1:6">
      <c r="A71" s="20">
        <v>7</v>
      </c>
      <c r="B71" s="26"/>
      <c r="C71" s="41" t="s">
        <v>77</v>
      </c>
      <c r="D71" s="33">
        <v>119500</v>
      </c>
      <c r="E71" s="40">
        <v>119500</v>
      </c>
      <c r="F71" s="30"/>
    </row>
    <row r="72" s="2" customFormat="1" ht="13.5" customHeight="1" spans="1:6">
      <c r="A72" s="20">
        <v>8</v>
      </c>
      <c r="B72" s="26"/>
      <c r="C72" s="37" t="s">
        <v>78</v>
      </c>
      <c r="D72" s="33">
        <v>512800</v>
      </c>
      <c r="E72" s="40">
        <v>512800</v>
      </c>
      <c r="F72" s="30"/>
    </row>
    <row r="73" s="2" customFormat="1" ht="13.5" customHeight="1" spans="1:6">
      <c r="A73" s="20">
        <v>9</v>
      </c>
      <c r="B73" s="26"/>
      <c r="C73" s="37" t="s">
        <v>79</v>
      </c>
      <c r="D73" s="33">
        <v>458800</v>
      </c>
      <c r="E73" s="40">
        <v>458800</v>
      </c>
      <c r="F73" s="30"/>
    </row>
    <row r="74" s="2" customFormat="1" ht="13.5" customHeight="1" spans="1:6">
      <c r="A74" s="20">
        <v>10</v>
      </c>
      <c r="B74" s="26"/>
      <c r="C74" s="37" t="s">
        <v>80</v>
      </c>
      <c r="D74" s="33">
        <v>190300</v>
      </c>
      <c r="E74" s="40">
        <v>175900</v>
      </c>
      <c r="F74" s="30"/>
    </row>
    <row r="75" s="2" customFormat="1" ht="13.5" customHeight="1" spans="1:6">
      <c r="A75" s="20">
        <v>11</v>
      </c>
      <c r="B75" s="26"/>
      <c r="C75" s="37" t="s">
        <v>81</v>
      </c>
      <c r="D75" s="33">
        <v>120800</v>
      </c>
      <c r="E75" s="40">
        <v>117900</v>
      </c>
      <c r="F75" s="30"/>
    </row>
    <row r="76" s="2" customFormat="1" ht="13.5" customHeight="1" spans="1:6">
      <c r="A76" s="20">
        <v>12</v>
      </c>
      <c r="B76" s="26"/>
      <c r="C76" s="37" t="s">
        <v>82</v>
      </c>
      <c r="D76" s="33">
        <v>349700</v>
      </c>
      <c r="E76" s="40">
        <v>103900</v>
      </c>
      <c r="F76" s="30"/>
    </row>
    <row r="77" s="2" customFormat="1" ht="13.5" customHeight="1" spans="1:6">
      <c r="A77" s="20">
        <v>13</v>
      </c>
      <c r="B77" s="26"/>
      <c r="C77" s="37" t="s">
        <v>83</v>
      </c>
      <c r="D77" s="33">
        <v>188100</v>
      </c>
      <c r="E77" s="40">
        <v>188100</v>
      </c>
      <c r="F77" s="30"/>
    </row>
    <row r="78" s="2" customFormat="1" ht="13.5" customHeight="1" spans="1:6">
      <c r="A78" s="20">
        <v>14</v>
      </c>
      <c r="B78" s="26"/>
      <c r="C78" s="37" t="s">
        <v>84</v>
      </c>
      <c r="D78" s="33">
        <v>1970700</v>
      </c>
      <c r="E78" s="40">
        <v>1808800</v>
      </c>
      <c r="F78" s="30"/>
    </row>
    <row r="79" s="2" customFormat="1" ht="13.5" customHeight="1" spans="1:6">
      <c r="A79" s="20">
        <v>15</v>
      </c>
      <c r="B79" s="26"/>
      <c r="C79" s="37" t="s">
        <v>85</v>
      </c>
      <c r="D79" s="33">
        <v>1700200</v>
      </c>
      <c r="E79" s="40">
        <v>1685500</v>
      </c>
      <c r="F79" s="30"/>
    </row>
    <row r="80" s="2" customFormat="1" ht="13.5" customHeight="1" spans="1:6">
      <c r="A80" s="20">
        <v>16</v>
      </c>
      <c r="B80" s="26"/>
      <c r="C80" s="37" t="s">
        <v>86</v>
      </c>
      <c r="D80" s="33">
        <v>1760500</v>
      </c>
      <c r="E80" s="40">
        <v>1737700</v>
      </c>
      <c r="F80" s="30"/>
    </row>
    <row r="81" s="2" customFormat="1" ht="13.5" customHeight="1" spans="1:6">
      <c r="A81" s="20">
        <v>17</v>
      </c>
      <c r="B81" s="26"/>
      <c r="C81" s="37" t="s">
        <v>87</v>
      </c>
      <c r="D81" s="33">
        <v>368400</v>
      </c>
      <c r="E81" s="40">
        <v>237900</v>
      </c>
      <c r="F81" s="30"/>
    </row>
    <row r="82" s="2" customFormat="1" ht="13.5" customHeight="1" spans="1:6">
      <c r="A82" s="20">
        <v>18</v>
      </c>
      <c r="B82" s="26"/>
      <c r="C82" s="37" t="s">
        <v>88</v>
      </c>
      <c r="D82" s="33">
        <v>1934400</v>
      </c>
      <c r="E82" s="40">
        <v>1654400</v>
      </c>
      <c r="F82" s="30"/>
    </row>
    <row r="83" ht="13.5" customHeight="1" spans="1:6">
      <c r="A83" s="20">
        <v>19</v>
      </c>
      <c r="B83" s="26"/>
      <c r="C83" s="37" t="s">
        <v>89</v>
      </c>
      <c r="D83" s="33">
        <v>1012400</v>
      </c>
      <c r="E83" s="40">
        <v>871700</v>
      </c>
      <c r="F83" s="30"/>
    </row>
    <row r="84" ht="13.5" customHeight="1" spans="1:6">
      <c r="A84" s="20">
        <v>20</v>
      </c>
      <c r="B84" s="26"/>
      <c r="C84" s="37" t="s">
        <v>90</v>
      </c>
      <c r="D84" s="33">
        <v>532600</v>
      </c>
      <c r="E84" s="40">
        <v>373500</v>
      </c>
      <c r="F84" s="30"/>
    </row>
    <row r="85" ht="13.5" customHeight="1" spans="1:6">
      <c r="A85" s="20">
        <v>21</v>
      </c>
      <c r="B85" s="26"/>
      <c r="C85" s="37" t="s">
        <v>91</v>
      </c>
      <c r="D85" s="33">
        <v>2664600</v>
      </c>
      <c r="E85" s="40">
        <v>2189000</v>
      </c>
      <c r="F85" s="39"/>
    </row>
    <row r="86" ht="13.5" customHeight="1" spans="1:6">
      <c r="A86" s="20">
        <v>22</v>
      </c>
      <c r="B86" s="26"/>
      <c r="C86" s="41" t="s">
        <v>92</v>
      </c>
      <c r="D86" s="33">
        <v>428900</v>
      </c>
      <c r="E86" s="40">
        <v>428900</v>
      </c>
      <c r="F86" s="30"/>
    </row>
    <row r="87" ht="13.5" customHeight="1" spans="1:6">
      <c r="A87" s="20">
        <v>23</v>
      </c>
      <c r="B87" s="26"/>
      <c r="C87" s="41" t="s">
        <v>93</v>
      </c>
      <c r="D87" s="33">
        <v>101400</v>
      </c>
      <c r="E87" s="40">
        <v>101400</v>
      </c>
      <c r="F87" s="30"/>
    </row>
    <row r="88" ht="13.5" customHeight="1" spans="1:6">
      <c r="A88" s="20">
        <v>24</v>
      </c>
      <c r="B88" s="26"/>
      <c r="C88" s="41" t="s">
        <v>94</v>
      </c>
      <c r="D88" s="33">
        <v>1154300</v>
      </c>
      <c r="E88" s="40">
        <v>1069600</v>
      </c>
      <c r="F88" s="30"/>
    </row>
    <row r="89" ht="13.5" customHeight="1" spans="1:6">
      <c r="A89" s="20">
        <v>25</v>
      </c>
      <c r="B89" s="26"/>
      <c r="C89" s="41" t="s">
        <v>95</v>
      </c>
      <c r="D89" s="33">
        <v>115500</v>
      </c>
      <c r="E89" s="40">
        <v>106200</v>
      </c>
      <c r="F89" s="30"/>
    </row>
    <row r="90" ht="13.5" customHeight="1" spans="1:6">
      <c r="A90" s="20">
        <v>26</v>
      </c>
      <c r="B90" s="26"/>
      <c r="C90" s="41" t="s">
        <v>96</v>
      </c>
      <c r="D90" s="33">
        <v>464400</v>
      </c>
      <c r="E90" s="40">
        <v>375700</v>
      </c>
      <c r="F90" s="30"/>
    </row>
    <row r="91" ht="13.5" customHeight="1" spans="1:6">
      <c r="A91" s="20">
        <v>27</v>
      </c>
      <c r="B91" s="26"/>
      <c r="C91" s="37" t="s">
        <v>97</v>
      </c>
      <c r="D91" s="33">
        <v>1130300</v>
      </c>
      <c r="E91" s="40">
        <v>1112000</v>
      </c>
      <c r="F91" s="30"/>
    </row>
    <row r="92" ht="13.5" customHeight="1" spans="1:6">
      <c r="A92" s="20">
        <v>28</v>
      </c>
      <c r="B92" s="26"/>
      <c r="C92" s="37" t="s">
        <v>98</v>
      </c>
      <c r="D92" s="33">
        <v>3188600</v>
      </c>
      <c r="E92" s="40">
        <v>3188600</v>
      </c>
      <c r="F92" s="30"/>
    </row>
    <row r="93" ht="13.5" customHeight="1" spans="1:6">
      <c r="A93" s="20">
        <v>29</v>
      </c>
      <c r="B93" s="26"/>
      <c r="C93" s="37" t="s">
        <v>99</v>
      </c>
      <c r="D93" s="33">
        <v>2641600</v>
      </c>
      <c r="E93" s="40">
        <v>2465800</v>
      </c>
      <c r="F93" s="30"/>
    </row>
    <row r="94" ht="13.5" customHeight="1" spans="1:6">
      <c r="A94" s="20">
        <v>30</v>
      </c>
      <c r="B94" s="26"/>
      <c r="C94" s="37" t="s">
        <v>100</v>
      </c>
      <c r="D94" s="33">
        <v>1699100</v>
      </c>
      <c r="E94" s="40">
        <v>1409900</v>
      </c>
      <c r="F94" s="30"/>
    </row>
    <row r="95" ht="13.5" customHeight="1" spans="1:6">
      <c r="A95" s="27"/>
      <c r="B95" s="26"/>
      <c r="C95" s="27" t="s">
        <v>12</v>
      </c>
      <c r="D95" s="28">
        <f>SUM(D65:D94)</f>
        <v>27046500</v>
      </c>
      <c r="E95" s="28">
        <f>SUM(E65:E94)</f>
        <v>24732100</v>
      </c>
      <c r="F95" s="39"/>
    </row>
    <row r="96" s="5" customFormat="1" ht="14" customHeight="1" spans="1:6">
      <c r="A96" s="27" t="s">
        <v>101</v>
      </c>
      <c r="B96" s="27"/>
      <c r="C96" s="42"/>
      <c r="D96" s="35">
        <f>D95+D64+D53+D50+D11+D7</f>
        <v>78304932.74</v>
      </c>
      <c r="E96" s="35">
        <f>E95+E64+E53+E50+E11+E7</f>
        <v>64221870.86</v>
      </c>
      <c r="F96" s="30"/>
    </row>
  </sheetData>
  <mergeCells count="11">
    <mergeCell ref="A1:B1"/>
    <mergeCell ref="A2:F2"/>
    <mergeCell ref="E3:F3"/>
    <mergeCell ref="A96:C96"/>
    <mergeCell ref="B5:B7"/>
    <mergeCell ref="B8:B11"/>
    <mergeCell ref="B12:B34"/>
    <mergeCell ref="B35:B50"/>
    <mergeCell ref="B51:B53"/>
    <mergeCell ref="B54:B64"/>
    <mergeCell ref="B65:B95"/>
  </mergeCells>
  <printOptions horizontalCentered="1" verticalCentered="1"/>
  <pageMargins left="0.551181102362205" right="0.47244094488189" top="0.590551181102362" bottom="0.68" header="0.31496062992126" footer="0.28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cp:lastPrinted>2021-04-11T11:50:00Z</cp:lastPrinted>
  <dcterms:modified xsi:type="dcterms:W3CDTF">2022-05-26T01:27:19Z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432C40F9EF804325A20C5F19B88AAC87</vt:lpwstr>
  </property>
  <property fmtid="{D5CDD505-2E9C-101B-9397-08002B2CF9AE}" pid="3" name="KSOProductBuildVer">
    <vt:lpwstr>2052-11.1.0.11744</vt:lpwstr>
  </property>
</Properties>
</file>