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60"/>
  </bookViews>
  <sheets>
    <sheet name="省发展改革委" sheetId="2" r:id="rId1"/>
  </sheets>
  <definedNames>
    <definedName name="_xlnm.Print_Titles" localSheetId="0">省发展改革委!$2:$3</definedName>
  </definedNames>
  <calcPr calcId="144525"/>
</workbook>
</file>

<file path=xl/calcChain.xml><?xml version="1.0" encoding="utf-8"?>
<calcChain xmlns="http://schemas.openxmlformats.org/spreadsheetml/2006/main">
  <c r="H21" i="2" l="1"/>
  <c r="G21" i="2"/>
  <c r="H20" i="2"/>
  <c r="G20" i="2"/>
  <c r="H19" i="2"/>
  <c r="G19" i="2"/>
  <c r="H18" i="2"/>
  <c r="G18" i="2"/>
  <c r="H17" i="2"/>
  <c r="G17" i="2"/>
  <c r="H16" i="2"/>
  <c r="G16" i="2"/>
  <c r="H14" i="2"/>
  <c r="G14" i="2"/>
  <c r="H13" i="2"/>
  <c r="G13" i="2"/>
  <c r="H12" i="2"/>
  <c r="G12" i="2"/>
  <c r="H11" i="2"/>
  <c r="G11" i="2"/>
  <c r="H10" i="2"/>
  <c r="G10" i="2"/>
  <c r="H8" i="2"/>
  <c r="G8" i="2"/>
  <c r="H7" i="2"/>
  <c r="G7" i="2"/>
  <c r="H6" i="2"/>
  <c r="G6" i="2"/>
  <c r="H5" i="2"/>
  <c r="G5" i="2"/>
  <c r="H4" i="2"/>
  <c r="G4" i="2"/>
</calcChain>
</file>

<file path=xl/sharedStrings.xml><?xml version="1.0" encoding="utf-8"?>
<sst xmlns="http://schemas.openxmlformats.org/spreadsheetml/2006/main" count="45" uniqueCount="27">
  <si>
    <t>安徽省住房和城乡建设厅2023年度公开遴选公务员
考试综合成绩及体检考察人选名单</t>
  </si>
  <si>
    <t>序号</t>
  </si>
  <si>
    <t>职位代码</t>
  </si>
  <si>
    <t>准考证号</t>
  </si>
  <si>
    <t>笔试成绩</t>
  </si>
  <si>
    <t>面试</t>
  </si>
  <si>
    <t>考试综合成绩</t>
  </si>
  <si>
    <t>是否入围
体检考察</t>
  </si>
  <si>
    <t>加试成绩</t>
  </si>
  <si>
    <t>面试成绩</t>
  </si>
  <si>
    <t>面试合成成绩</t>
  </si>
  <si>
    <t>0910101504</t>
  </si>
  <si>
    <t>是</t>
  </si>
  <si>
    <t>0910101503</t>
  </si>
  <si>
    <t>否</t>
  </si>
  <si>
    <t>0111303216</t>
  </si>
  <si>
    <t>/</t>
  </si>
  <si>
    <t>面试放弃</t>
  </si>
  <si>
    <t>0610102522</t>
  </si>
  <si>
    <t>0810300830</t>
  </si>
  <si>
    <t>0610102520</t>
  </si>
  <si>
    <t>0610102521</t>
  </si>
  <si>
    <t>0610102518</t>
  </si>
  <si>
    <t>0511800722</t>
  </si>
  <si>
    <t>0111303227</t>
  </si>
  <si>
    <t>0910101513</t>
  </si>
  <si>
    <t>0111303228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</si>
</sst>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 x14ac:knownFonts="1">
    <font>
      <sz val="10"/>
      <name val="Arial"/>
      <charset val="134"/>
    </font>
    <font>
      <sz val="10"/>
      <name val="Times New Roman"/>
      <family val="1"/>
    </font>
    <font>
      <sz val="16"/>
      <name val="方正小标宋简体"/>
      <charset val="134"/>
    </font>
    <font>
      <b/>
      <sz val="16"/>
      <name val="宋体"/>
      <charset val="134"/>
    </font>
    <font>
      <sz val="10"/>
      <name val="黑体"/>
      <charset val="134"/>
    </font>
    <font>
      <sz val="10"/>
      <color rgb="FF000000"/>
      <name val="Times New Roman"/>
      <family val="1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/>
    <xf numFmtId="0" fontId="1" fillId="0" borderId="0" xfId="0" applyFont="1"/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30" zoomScaleNormal="130" workbookViewId="0">
      <selection activeCell="J12" sqref="J12"/>
    </sheetView>
  </sheetViews>
  <sheetFormatPr defaultColWidth="9.140625" defaultRowHeight="12.75" x14ac:dyDescent="0.2"/>
  <cols>
    <col min="1" max="1" width="5.42578125" style="1" customWidth="1"/>
    <col min="2" max="2" width="9.140625" style="1" customWidth="1"/>
    <col min="3" max="3" width="13" style="2" customWidth="1"/>
    <col min="4" max="4" width="8.7109375" style="3" customWidth="1"/>
    <col min="5" max="8" width="8.7109375" style="4" customWidth="1"/>
    <col min="9" max="9" width="10.7109375" style="1" customWidth="1"/>
    <col min="10" max="10" width="9.28515625" style="5"/>
    <col min="11" max="16384" width="9.140625" style="6"/>
  </cols>
  <sheetData>
    <row r="1" spans="1:9" ht="48" customHeight="1" x14ac:dyDescent="0.2">
      <c r="A1" s="15" t="s">
        <v>0</v>
      </c>
      <c r="B1" s="16"/>
      <c r="C1" s="16"/>
      <c r="D1" s="17"/>
      <c r="E1" s="18"/>
      <c r="F1" s="18"/>
      <c r="G1" s="18"/>
      <c r="H1" s="18"/>
      <c r="I1" s="16"/>
    </row>
    <row r="2" spans="1:9" ht="21" customHeight="1" x14ac:dyDescent="0.2">
      <c r="A2" s="20" t="s">
        <v>1</v>
      </c>
      <c r="B2" s="20" t="s">
        <v>2</v>
      </c>
      <c r="C2" s="25" t="s">
        <v>3</v>
      </c>
      <c r="D2" s="26" t="s">
        <v>4</v>
      </c>
      <c r="E2" s="19" t="s">
        <v>5</v>
      </c>
      <c r="F2" s="19"/>
      <c r="G2" s="19"/>
      <c r="H2" s="19" t="s">
        <v>6</v>
      </c>
      <c r="I2" s="27" t="s">
        <v>7</v>
      </c>
    </row>
    <row r="3" spans="1:9" ht="32.1" customHeight="1" x14ac:dyDescent="0.2">
      <c r="A3" s="20"/>
      <c r="B3" s="20"/>
      <c r="C3" s="25"/>
      <c r="D3" s="26"/>
      <c r="E3" s="7" t="s">
        <v>8</v>
      </c>
      <c r="F3" s="7" t="s">
        <v>9</v>
      </c>
      <c r="G3" s="7" t="s">
        <v>10</v>
      </c>
      <c r="H3" s="19"/>
      <c r="I3" s="20"/>
    </row>
    <row r="4" spans="1:9" ht="21.95" customHeight="1" x14ac:dyDescent="0.2">
      <c r="A4" s="8">
        <v>1</v>
      </c>
      <c r="B4" s="21">
        <v>30077</v>
      </c>
      <c r="C4" s="9" t="s">
        <v>11</v>
      </c>
      <c r="D4" s="10">
        <v>76</v>
      </c>
      <c r="E4" s="10">
        <v>81</v>
      </c>
      <c r="F4" s="10">
        <v>82.2</v>
      </c>
      <c r="G4" s="11">
        <f>E4*0.4+F4*0.6</f>
        <v>81.72</v>
      </c>
      <c r="H4" s="11">
        <f>D4*0.6+G4*0.4</f>
        <v>78.287999999999997</v>
      </c>
      <c r="I4" s="12" t="s">
        <v>12</v>
      </c>
    </row>
    <row r="5" spans="1:9" ht="21.95" customHeight="1" x14ac:dyDescent="0.2">
      <c r="A5" s="8">
        <v>2</v>
      </c>
      <c r="B5" s="21"/>
      <c r="C5" s="9" t="s">
        <v>13</v>
      </c>
      <c r="D5" s="10">
        <v>75</v>
      </c>
      <c r="E5" s="10">
        <v>83.5</v>
      </c>
      <c r="F5" s="10">
        <v>78.5</v>
      </c>
      <c r="G5" s="11">
        <f t="shared" ref="G5:G21" si="0">E5*0.4+F5*0.6</f>
        <v>80.5</v>
      </c>
      <c r="H5" s="11">
        <f t="shared" ref="H5:H21" si="1">D5*0.6+G5*0.4</f>
        <v>77.2</v>
      </c>
      <c r="I5" s="12" t="s">
        <v>12</v>
      </c>
    </row>
    <row r="6" spans="1:9" ht="21.95" customHeight="1" x14ac:dyDescent="0.2">
      <c r="A6" s="8">
        <v>3</v>
      </c>
      <c r="B6" s="21"/>
      <c r="C6" s="9">
        <v>1611101503</v>
      </c>
      <c r="D6" s="10">
        <v>74.5</v>
      </c>
      <c r="E6" s="10">
        <v>78</v>
      </c>
      <c r="F6" s="10">
        <v>81.400000000000006</v>
      </c>
      <c r="G6" s="11">
        <f t="shared" si="0"/>
        <v>80.040000000000006</v>
      </c>
      <c r="H6" s="11">
        <f t="shared" si="1"/>
        <v>76.715999999999994</v>
      </c>
      <c r="I6" s="13" t="s">
        <v>14</v>
      </c>
    </row>
    <row r="7" spans="1:9" ht="21.95" customHeight="1" x14ac:dyDescent="0.2">
      <c r="A7" s="8">
        <v>4</v>
      </c>
      <c r="B7" s="21"/>
      <c r="C7" s="9">
        <v>1210100509</v>
      </c>
      <c r="D7" s="10">
        <v>71.5</v>
      </c>
      <c r="E7" s="10">
        <v>83</v>
      </c>
      <c r="F7" s="10">
        <v>76.3</v>
      </c>
      <c r="G7" s="11">
        <f t="shared" si="0"/>
        <v>78.98</v>
      </c>
      <c r="H7" s="11">
        <f t="shared" si="1"/>
        <v>74.492000000000004</v>
      </c>
      <c r="I7" s="13" t="s">
        <v>14</v>
      </c>
    </row>
    <row r="8" spans="1:9" ht="21.95" customHeight="1" x14ac:dyDescent="0.2">
      <c r="A8" s="8">
        <v>5</v>
      </c>
      <c r="B8" s="21"/>
      <c r="C8" s="9">
        <v>1611101502</v>
      </c>
      <c r="D8" s="10">
        <v>72.5</v>
      </c>
      <c r="E8" s="10">
        <v>77.5</v>
      </c>
      <c r="F8" s="10">
        <v>75</v>
      </c>
      <c r="G8" s="11">
        <f t="shared" si="0"/>
        <v>76</v>
      </c>
      <c r="H8" s="11">
        <f t="shared" si="1"/>
        <v>73.900000000000006</v>
      </c>
      <c r="I8" s="13" t="s">
        <v>14</v>
      </c>
    </row>
    <row r="9" spans="1:9" ht="21.95" customHeight="1" x14ac:dyDescent="0.2">
      <c r="A9" s="8">
        <v>6</v>
      </c>
      <c r="B9" s="21"/>
      <c r="C9" s="9" t="s">
        <v>15</v>
      </c>
      <c r="D9" s="10">
        <v>72.5</v>
      </c>
      <c r="E9" s="10">
        <v>79.5</v>
      </c>
      <c r="F9" s="10">
        <v>0</v>
      </c>
      <c r="G9" s="11" t="s">
        <v>16</v>
      </c>
      <c r="H9" s="11" t="s">
        <v>16</v>
      </c>
      <c r="I9" s="13" t="s">
        <v>17</v>
      </c>
    </row>
    <row r="10" spans="1:9" ht="21.95" customHeight="1" x14ac:dyDescent="0.2">
      <c r="A10" s="8">
        <v>7</v>
      </c>
      <c r="B10" s="22">
        <v>30078</v>
      </c>
      <c r="C10" s="9" t="s">
        <v>18</v>
      </c>
      <c r="D10" s="10">
        <v>73.5</v>
      </c>
      <c r="E10" s="10">
        <v>90</v>
      </c>
      <c r="F10" s="10">
        <v>77.099999999999994</v>
      </c>
      <c r="G10" s="11">
        <f t="shared" si="0"/>
        <v>82.26</v>
      </c>
      <c r="H10" s="11">
        <f t="shared" si="1"/>
        <v>77.004000000000005</v>
      </c>
      <c r="I10" s="12" t="s">
        <v>12</v>
      </c>
    </row>
    <row r="11" spans="1:9" ht="21.95" customHeight="1" x14ac:dyDescent="0.2">
      <c r="A11" s="8">
        <v>8</v>
      </c>
      <c r="B11" s="23"/>
      <c r="C11" s="9" t="s">
        <v>19</v>
      </c>
      <c r="D11" s="10">
        <v>72.5</v>
      </c>
      <c r="E11" s="10">
        <v>85.5</v>
      </c>
      <c r="F11" s="10">
        <v>76.8</v>
      </c>
      <c r="G11" s="11">
        <f t="shared" si="0"/>
        <v>80.28</v>
      </c>
      <c r="H11" s="11">
        <f t="shared" si="1"/>
        <v>75.611999999999995</v>
      </c>
      <c r="I11" s="12" t="s">
        <v>12</v>
      </c>
    </row>
    <row r="12" spans="1:9" ht="21.95" customHeight="1" x14ac:dyDescent="0.2">
      <c r="A12" s="8">
        <v>9</v>
      </c>
      <c r="B12" s="23"/>
      <c r="C12" s="9" t="s">
        <v>20</v>
      </c>
      <c r="D12" s="10">
        <v>73.5</v>
      </c>
      <c r="E12" s="10">
        <v>83.5</v>
      </c>
      <c r="F12" s="10">
        <v>75.2</v>
      </c>
      <c r="G12" s="11">
        <f t="shared" si="0"/>
        <v>78.52</v>
      </c>
      <c r="H12" s="11">
        <f t="shared" si="1"/>
        <v>75.507999999999996</v>
      </c>
      <c r="I12" s="13" t="s">
        <v>14</v>
      </c>
    </row>
    <row r="13" spans="1:9" ht="21.95" customHeight="1" x14ac:dyDescent="0.2">
      <c r="A13" s="8">
        <v>10</v>
      </c>
      <c r="B13" s="23"/>
      <c r="C13" s="9" t="s">
        <v>21</v>
      </c>
      <c r="D13" s="10">
        <v>70</v>
      </c>
      <c r="E13" s="10">
        <v>83.5</v>
      </c>
      <c r="F13" s="10">
        <v>80.7</v>
      </c>
      <c r="G13" s="11">
        <f t="shared" si="0"/>
        <v>81.819999999999993</v>
      </c>
      <c r="H13" s="11">
        <f t="shared" si="1"/>
        <v>74.727999999999994</v>
      </c>
      <c r="I13" s="14" t="s">
        <v>14</v>
      </c>
    </row>
    <row r="14" spans="1:9" ht="21.95" customHeight="1" x14ac:dyDescent="0.2">
      <c r="A14" s="8">
        <v>11</v>
      </c>
      <c r="B14" s="23"/>
      <c r="C14" s="9" t="s">
        <v>22</v>
      </c>
      <c r="D14" s="10">
        <v>71</v>
      </c>
      <c r="E14" s="10">
        <v>77</v>
      </c>
      <c r="F14" s="10">
        <v>75.8</v>
      </c>
      <c r="G14" s="11">
        <f t="shared" si="0"/>
        <v>76.28</v>
      </c>
      <c r="H14" s="11">
        <f t="shared" si="1"/>
        <v>73.111999999999995</v>
      </c>
      <c r="I14" s="14" t="s">
        <v>14</v>
      </c>
    </row>
    <row r="15" spans="1:9" ht="21.95" customHeight="1" x14ac:dyDescent="0.2">
      <c r="A15" s="8">
        <v>12</v>
      </c>
      <c r="B15" s="24"/>
      <c r="C15" s="9">
        <v>1710300304</v>
      </c>
      <c r="D15" s="10">
        <v>71</v>
      </c>
      <c r="E15" s="10">
        <v>84</v>
      </c>
      <c r="F15" s="10">
        <v>0</v>
      </c>
      <c r="G15" s="11" t="s">
        <v>16</v>
      </c>
      <c r="H15" s="11" t="s">
        <v>16</v>
      </c>
      <c r="I15" s="13" t="s">
        <v>17</v>
      </c>
    </row>
    <row r="16" spans="1:9" ht="21.95" customHeight="1" x14ac:dyDescent="0.2">
      <c r="A16" s="8">
        <v>13</v>
      </c>
      <c r="B16" s="21">
        <v>30079</v>
      </c>
      <c r="C16" s="9" t="s">
        <v>23</v>
      </c>
      <c r="D16" s="10">
        <v>78.5</v>
      </c>
      <c r="E16" s="10">
        <v>85.5</v>
      </c>
      <c r="F16" s="10">
        <v>76.5</v>
      </c>
      <c r="G16" s="11">
        <f t="shared" si="0"/>
        <v>80.099999999999994</v>
      </c>
      <c r="H16" s="11">
        <f t="shared" si="1"/>
        <v>79.14</v>
      </c>
      <c r="I16" s="12" t="s">
        <v>12</v>
      </c>
    </row>
    <row r="17" spans="1:9" ht="21.95" customHeight="1" x14ac:dyDescent="0.2">
      <c r="A17" s="8">
        <v>14</v>
      </c>
      <c r="B17" s="21"/>
      <c r="C17" s="9">
        <v>1310900428</v>
      </c>
      <c r="D17" s="10">
        <v>80</v>
      </c>
      <c r="E17" s="10">
        <v>81.5</v>
      </c>
      <c r="F17" s="10">
        <v>74.900000000000006</v>
      </c>
      <c r="G17" s="11">
        <f t="shared" si="0"/>
        <v>77.540000000000006</v>
      </c>
      <c r="H17" s="11">
        <f t="shared" si="1"/>
        <v>79.016000000000005</v>
      </c>
      <c r="I17" s="12" t="s">
        <v>12</v>
      </c>
    </row>
    <row r="18" spans="1:9" ht="21.95" customHeight="1" x14ac:dyDescent="0.2">
      <c r="A18" s="8">
        <v>15</v>
      </c>
      <c r="B18" s="21"/>
      <c r="C18" s="9">
        <v>1611101512</v>
      </c>
      <c r="D18" s="10">
        <v>72</v>
      </c>
      <c r="E18" s="10">
        <v>87.5</v>
      </c>
      <c r="F18" s="10">
        <v>75.7</v>
      </c>
      <c r="G18" s="11">
        <f t="shared" si="0"/>
        <v>80.42</v>
      </c>
      <c r="H18" s="11">
        <f t="shared" si="1"/>
        <v>75.367999999999995</v>
      </c>
      <c r="I18" s="14" t="s">
        <v>14</v>
      </c>
    </row>
    <row r="19" spans="1:9" ht="21.95" customHeight="1" x14ac:dyDescent="0.2">
      <c r="A19" s="8">
        <v>16</v>
      </c>
      <c r="B19" s="21"/>
      <c r="C19" s="9" t="s">
        <v>24</v>
      </c>
      <c r="D19" s="10">
        <v>73.5</v>
      </c>
      <c r="E19" s="10">
        <v>79.5</v>
      </c>
      <c r="F19" s="10">
        <v>75.8</v>
      </c>
      <c r="G19" s="11">
        <f t="shared" si="0"/>
        <v>77.28</v>
      </c>
      <c r="H19" s="11">
        <f t="shared" si="1"/>
        <v>75.012</v>
      </c>
      <c r="I19" s="14" t="s">
        <v>14</v>
      </c>
    </row>
    <row r="20" spans="1:9" ht="21.95" customHeight="1" x14ac:dyDescent="0.2">
      <c r="A20" s="8">
        <v>17</v>
      </c>
      <c r="B20" s="21"/>
      <c r="C20" s="9" t="s">
        <v>25</v>
      </c>
      <c r="D20" s="10">
        <v>73</v>
      </c>
      <c r="E20" s="10">
        <v>80.5</v>
      </c>
      <c r="F20" s="10">
        <v>75.3</v>
      </c>
      <c r="G20" s="11">
        <f t="shared" si="0"/>
        <v>77.38</v>
      </c>
      <c r="H20" s="11">
        <f t="shared" si="1"/>
        <v>74.751999999999995</v>
      </c>
      <c r="I20" s="14" t="s">
        <v>14</v>
      </c>
    </row>
    <row r="21" spans="1:9" ht="21.95" customHeight="1" x14ac:dyDescent="0.2">
      <c r="A21" s="8">
        <v>18</v>
      </c>
      <c r="B21" s="21"/>
      <c r="C21" s="9" t="s">
        <v>26</v>
      </c>
      <c r="D21" s="10">
        <v>72.5</v>
      </c>
      <c r="E21" s="10">
        <v>74</v>
      </c>
      <c r="F21" s="10">
        <v>75.7</v>
      </c>
      <c r="G21" s="11">
        <f t="shared" si="0"/>
        <v>75.02</v>
      </c>
      <c r="H21" s="11">
        <f t="shared" si="1"/>
        <v>73.507999999999996</v>
      </c>
      <c r="I21" s="14" t="s">
        <v>14</v>
      </c>
    </row>
  </sheetData>
  <sortState ref="A3:J83">
    <sortCondition ref="B3:B83"/>
    <sortCondition descending="1" ref="I3:I83"/>
  </sortState>
  <mergeCells count="11">
    <mergeCell ref="B10:B15"/>
    <mergeCell ref="B16:B21"/>
    <mergeCell ref="C2:C3"/>
    <mergeCell ref="D2:D3"/>
    <mergeCell ref="H2:H3"/>
    <mergeCell ref="A1:I1"/>
    <mergeCell ref="E2:G2"/>
    <mergeCell ref="A2:A3"/>
    <mergeCell ref="B2:B3"/>
    <mergeCell ref="B4:B9"/>
    <mergeCell ref="I2:I3"/>
  </mergeCells>
  <phoneticPr fontId="10" type="noConversion"/>
  <printOptions horizontalCentered="1"/>
  <pageMargins left="0.74791666666666701" right="0.74791666666666701" top="0.78680555555555598" bottom="0.78680555555555598" header="0.51180555555555596" footer="0.31458333333333299"/>
  <pageSetup paperSize="9" orientation="portrait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省发展改革委</vt:lpstr>
      <vt:lpstr>省发展改革委!Print_Titles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rsc-why</dc:creator>
  <cp:lastModifiedBy>葛蒙生</cp:lastModifiedBy>
  <cp:lastPrinted>2023-10-30T00:30:00Z</cp:lastPrinted>
  <dcterms:created xsi:type="dcterms:W3CDTF">2019-10-25T22:43:00Z</dcterms:created>
  <dcterms:modified xsi:type="dcterms:W3CDTF">2023-10-30T01:17:44Z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8935E9CF74FC44ABAB340E42C955983D_13</vt:lpwstr>
  </property>
</Properties>
</file>