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2450" activeTab="1"/>
  </bookViews>
  <sheets>
    <sheet name="1-1.日均工人考勤数较低的企业" sheetId="1" r:id="rId1"/>
    <sheet name="1-2.项目经理考勤率较低的企业" sheetId="2" r:id="rId2"/>
    <sheet name="1-3.总监考勤率较低的企业" sheetId="3" r:id="rId3"/>
  </sheets>
  <calcPr calcId="144525"/>
</workbook>
</file>

<file path=xl/sharedStrings.xml><?xml version="1.0" encoding="utf-8"?>
<sst xmlns="http://schemas.openxmlformats.org/spreadsheetml/2006/main" count="48" uniqueCount="35">
  <si>
    <t>附件1-1</t>
  </si>
  <si>
    <t>实名制重点监管企业名单</t>
  </si>
  <si>
    <t>序号</t>
  </si>
  <si>
    <t>企业名称</t>
  </si>
  <si>
    <t>存在问题
项目数</t>
  </si>
  <si>
    <t>（工人考勤）2023年3月1日-2023年3月31日（31天）</t>
  </si>
  <si>
    <t>考勤总人数</t>
  </si>
  <si>
    <t>平均考勤人数
（考勤总数/项目数）</t>
  </si>
  <si>
    <t>日均考勤人数
（考勤总数/总天数/项目数）</t>
  </si>
  <si>
    <t>中海工程建设总局有限公司</t>
  </si>
  <si>
    <t>浙江弘安建设有限公司</t>
  </si>
  <si>
    <t>中交一航局第一工程有限公司</t>
  </si>
  <si>
    <t>广东庞大粤西建设工程有限公司</t>
  </si>
  <si>
    <t>中铁十六局集团有限公司</t>
  </si>
  <si>
    <t>海南佳明建设工程有限公司</t>
  </si>
  <si>
    <t>附件1-2</t>
  </si>
  <si>
    <t>（项目经理）2023年3月1日-2023年3月31日（31天）</t>
  </si>
  <si>
    <t>考勤总数</t>
  </si>
  <si>
    <t>平均到岗考勤率（考勤总数/总天数/项目数）</t>
  </si>
  <si>
    <t>中国建筑第二工程局有限公司</t>
  </si>
  <si>
    <t>中交第四航务工程局有限公司</t>
  </si>
  <si>
    <t>中建四局第六建设有限公司</t>
  </si>
  <si>
    <t>广东博嘉拓建筑科技有限公司</t>
  </si>
  <si>
    <t>深圳新致业建筑工程有限公司</t>
  </si>
  <si>
    <t>深圳市三鑫科技发展有限公司</t>
  </si>
  <si>
    <t>附件1-3</t>
  </si>
  <si>
    <t>（项目总监）2023年3月1日-2023年3月31日（31天）</t>
  </si>
  <si>
    <t>海南建弘项目管理有限公司</t>
  </si>
  <si>
    <t>海南柏鑫项目管理咨询有限公司</t>
  </si>
  <si>
    <t>新恒丰咨询集团有限公司</t>
  </si>
  <si>
    <t>海南黎明工程建设监理有限公司</t>
  </si>
  <si>
    <t>海南智勇项目管理有限公司</t>
  </si>
  <si>
    <t>达信建设发展有限公司</t>
  </si>
  <si>
    <t>安徽国汉建设监理咨询有限公司</t>
  </si>
  <si>
    <t>青岛越洋工程咨询有限公司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</si>
</sst>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4" fillId="15" borderId="11" applyNumberFormat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1" fillId="0" borderId="9" applyNumberFormat="false" applyAlignment="false" applyProtection="false">
      <alignment vertical="center"/>
    </xf>
    <xf numFmtId="0" fontId="14" fillId="0" borderId="0" applyNumberFormat="false" applyBorder="false" applyAlignment="false" applyProtection="false">
      <alignment vertical="center"/>
    </xf>
    <xf numFmtId="0" fontId="22" fillId="0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7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2" fillId="0" borderId="0" applyNumberFormat="false" applyBorder="false" applyAlignment="false" applyProtection="false">
      <alignment vertical="center"/>
    </xf>
    <xf numFmtId="0" fontId="26" fillId="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12" applyNumberFormat="false" applyAlignment="false" applyProtection="false">
      <alignment vertical="center"/>
    </xf>
    <xf numFmtId="0" fontId="15" fillId="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3" fillId="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" borderId="10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5" fillId="15" borderId="8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9"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0" fontId="8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0" fontId="6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31" sqref="C31"/>
    </sheetView>
  </sheetViews>
  <sheetFormatPr defaultColWidth="9" defaultRowHeight="13.5" outlineLevelCol="5"/>
  <cols>
    <col min="2" max="2" width="37.75" style="4" customWidth="true"/>
    <col min="3" max="4" width="12.6333333333333" customWidth="true"/>
    <col min="5" max="6" width="12.6333333333333" style="1" customWidth="true"/>
  </cols>
  <sheetData>
    <row r="1" spans="1:1">
      <c r="A1" s="3" t="s">
        <v>0</v>
      </c>
    </row>
    <row r="2" ht="40" customHeight="true" spans="1:6">
      <c r="A2" s="5" t="s">
        <v>1</v>
      </c>
      <c r="B2" s="6"/>
      <c r="C2" s="5"/>
      <c r="D2" s="5"/>
      <c r="E2" s="5"/>
      <c r="F2" s="5"/>
    </row>
    <row r="3" ht="39" customHeight="true" spans="1:6">
      <c r="A3" s="7" t="s">
        <v>2</v>
      </c>
      <c r="B3" s="26" t="s">
        <v>3</v>
      </c>
      <c r="C3" s="27" t="s">
        <v>4</v>
      </c>
      <c r="D3" s="28" t="s">
        <v>5</v>
      </c>
      <c r="E3" s="34"/>
      <c r="F3" s="34"/>
    </row>
    <row r="4" ht="38.25" spans="1:6">
      <c r="A4" s="7"/>
      <c r="B4" s="26"/>
      <c r="C4" s="27"/>
      <c r="D4" s="28" t="s">
        <v>6</v>
      </c>
      <c r="E4" s="34" t="s">
        <v>7</v>
      </c>
      <c r="F4" s="34" t="s">
        <v>8</v>
      </c>
    </row>
    <row r="5" ht="32" customHeight="true" spans="1:6">
      <c r="A5" s="38">
        <v>1</v>
      </c>
      <c r="B5" s="13" t="s">
        <v>9</v>
      </c>
      <c r="C5" s="31">
        <v>6</v>
      </c>
      <c r="D5" s="32">
        <v>619</v>
      </c>
      <c r="E5" s="36">
        <f t="shared" ref="E5:E10" si="0">D5/C5</f>
        <v>103.166666666667</v>
      </c>
      <c r="F5" s="32">
        <f t="shared" ref="F5:F10" si="1">E5/31</f>
        <v>3.32795698924731</v>
      </c>
    </row>
    <row r="6" ht="32" customHeight="true" spans="1:6">
      <c r="A6" s="38">
        <v>2</v>
      </c>
      <c r="B6" s="30" t="s">
        <v>10</v>
      </c>
      <c r="C6" s="31">
        <v>5</v>
      </c>
      <c r="D6" s="32">
        <v>912</v>
      </c>
      <c r="E6" s="36">
        <f t="shared" si="0"/>
        <v>182.4</v>
      </c>
      <c r="F6" s="32">
        <f t="shared" si="1"/>
        <v>5.88387096774194</v>
      </c>
    </row>
    <row r="7" ht="32" customHeight="true" spans="1:6">
      <c r="A7" s="38">
        <v>3</v>
      </c>
      <c r="B7" s="30" t="s">
        <v>11</v>
      </c>
      <c r="C7" s="31">
        <v>5</v>
      </c>
      <c r="D7" s="32">
        <v>1031</v>
      </c>
      <c r="E7" s="36">
        <f t="shared" si="0"/>
        <v>206.2</v>
      </c>
      <c r="F7" s="32">
        <f t="shared" si="1"/>
        <v>6.65161290322581</v>
      </c>
    </row>
    <row r="8" ht="32" customHeight="true" spans="1:6">
      <c r="A8" s="38">
        <v>4</v>
      </c>
      <c r="B8" s="30" t="s">
        <v>12</v>
      </c>
      <c r="C8" s="31">
        <v>4</v>
      </c>
      <c r="D8" s="32">
        <v>445</v>
      </c>
      <c r="E8" s="36">
        <f t="shared" si="0"/>
        <v>111.25</v>
      </c>
      <c r="F8" s="32">
        <f t="shared" si="1"/>
        <v>3.58870967741935</v>
      </c>
    </row>
    <row r="9" ht="32" customHeight="true" spans="1:6">
      <c r="A9" s="38">
        <v>5</v>
      </c>
      <c r="B9" s="30" t="s">
        <v>13</v>
      </c>
      <c r="C9" s="31">
        <v>3</v>
      </c>
      <c r="D9" s="32">
        <v>41</v>
      </c>
      <c r="E9" s="36">
        <f t="shared" si="0"/>
        <v>13.6666666666667</v>
      </c>
      <c r="F9" s="32">
        <f t="shared" si="1"/>
        <v>0.440860215053763</v>
      </c>
    </row>
    <row r="10" ht="32" customHeight="true" spans="1:6">
      <c r="A10" s="38">
        <v>6</v>
      </c>
      <c r="B10" s="30" t="s">
        <v>14</v>
      </c>
      <c r="C10" s="31">
        <v>3</v>
      </c>
      <c r="D10" s="32">
        <v>241</v>
      </c>
      <c r="E10" s="36">
        <f t="shared" si="0"/>
        <v>80.3333333333333</v>
      </c>
      <c r="F10" s="32">
        <f t="shared" si="1"/>
        <v>2.59139784946237</v>
      </c>
    </row>
  </sheetData>
  <mergeCells count="5">
    <mergeCell ref="A2:F2"/>
    <mergeCell ref="D3:F3"/>
    <mergeCell ref="A3:A4"/>
    <mergeCell ref="B3:B4"/>
    <mergeCell ref="C3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3" sqref="E13"/>
    </sheetView>
  </sheetViews>
  <sheetFormatPr defaultColWidth="9" defaultRowHeight="13.5" outlineLevelCol="5"/>
  <cols>
    <col min="1" max="1" width="6.13333333333333" customWidth="true"/>
    <col min="2" max="2" width="34.3833333333333" style="1" customWidth="true"/>
    <col min="3" max="3" width="10.25" customWidth="true"/>
    <col min="4" max="4" width="12.25" customWidth="true"/>
    <col min="5" max="6" width="12.6333333333333" customWidth="true"/>
    <col min="7" max="8" width="12.6333333333333"/>
  </cols>
  <sheetData>
    <row r="1" spans="1:6">
      <c r="A1" s="3" t="s">
        <v>15</v>
      </c>
      <c r="B1" s="4"/>
      <c r="D1" s="1"/>
      <c r="E1" s="1"/>
      <c r="F1" s="1"/>
    </row>
    <row r="2" ht="25.5" spans="1:6">
      <c r="A2" s="5" t="s">
        <v>1</v>
      </c>
      <c r="B2" s="6"/>
      <c r="C2" s="5"/>
      <c r="D2" s="5"/>
      <c r="E2" s="5"/>
      <c r="F2" s="5"/>
    </row>
    <row r="3" ht="37" customHeight="true" spans="1:6">
      <c r="A3" s="7" t="s">
        <v>2</v>
      </c>
      <c r="B3" s="26" t="s">
        <v>3</v>
      </c>
      <c r="C3" s="27" t="s">
        <v>4</v>
      </c>
      <c r="D3" s="28" t="s">
        <v>16</v>
      </c>
      <c r="E3" s="34"/>
      <c r="F3" s="28"/>
    </row>
    <row r="4" ht="38.25" spans="1:6">
      <c r="A4" s="7"/>
      <c r="B4" s="26"/>
      <c r="C4" s="27"/>
      <c r="D4" s="28" t="s">
        <v>17</v>
      </c>
      <c r="E4" s="34" t="s">
        <v>7</v>
      </c>
      <c r="F4" s="35" t="s">
        <v>18</v>
      </c>
    </row>
    <row r="5" ht="32" customHeight="true" spans="1:6">
      <c r="A5" s="29">
        <v>1</v>
      </c>
      <c r="B5" s="30" t="s">
        <v>19</v>
      </c>
      <c r="C5" s="31">
        <v>7</v>
      </c>
      <c r="D5" s="32">
        <v>14</v>
      </c>
      <c r="E5" s="36">
        <f t="shared" ref="E5:E11" si="0">D5/C5</f>
        <v>2</v>
      </c>
      <c r="F5" s="37">
        <f t="shared" ref="F5:F11" si="1">E5/22</f>
        <v>0.0909090909090909</v>
      </c>
    </row>
    <row r="6" ht="32" customHeight="true" spans="1:6">
      <c r="A6" s="29">
        <v>2</v>
      </c>
      <c r="B6" s="30" t="s">
        <v>20</v>
      </c>
      <c r="C6" s="31">
        <v>6</v>
      </c>
      <c r="D6" s="32">
        <v>9</v>
      </c>
      <c r="E6" s="36">
        <f t="shared" si="0"/>
        <v>1.5</v>
      </c>
      <c r="F6" s="37">
        <f t="shared" si="1"/>
        <v>0.0681818181818182</v>
      </c>
    </row>
    <row r="7" ht="32" customHeight="true" spans="1:6">
      <c r="A7" s="29">
        <v>3</v>
      </c>
      <c r="B7" s="13" t="s">
        <v>21</v>
      </c>
      <c r="C7" s="31">
        <v>5</v>
      </c>
      <c r="D7" s="32">
        <v>0</v>
      </c>
      <c r="E7" s="36">
        <f t="shared" si="0"/>
        <v>0</v>
      </c>
      <c r="F7" s="37">
        <f t="shared" si="1"/>
        <v>0</v>
      </c>
    </row>
    <row r="8" ht="32" customHeight="true" spans="1:6">
      <c r="A8" s="29">
        <v>4</v>
      </c>
      <c r="B8" s="30" t="s">
        <v>10</v>
      </c>
      <c r="C8" s="31">
        <v>4</v>
      </c>
      <c r="D8" s="32">
        <v>0</v>
      </c>
      <c r="E8" s="36">
        <f t="shared" si="0"/>
        <v>0</v>
      </c>
      <c r="F8" s="37">
        <f t="shared" si="1"/>
        <v>0</v>
      </c>
    </row>
    <row r="9" ht="32" customHeight="true" spans="1:6">
      <c r="A9" s="29">
        <v>5</v>
      </c>
      <c r="B9" s="30" t="s">
        <v>22</v>
      </c>
      <c r="C9" s="31">
        <v>4</v>
      </c>
      <c r="D9" s="32">
        <v>1</v>
      </c>
      <c r="E9" s="36">
        <f t="shared" si="0"/>
        <v>0.25</v>
      </c>
      <c r="F9" s="37">
        <f t="shared" si="1"/>
        <v>0.0113636363636364</v>
      </c>
    </row>
    <row r="10" customFormat="true" ht="32" customHeight="true" spans="1:6">
      <c r="A10" s="29">
        <v>6</v>
      </c>
      <c r="B10" s="30" t="s">
        <v>23</v>
      </c>
      <c r="C10" s="31">
        <v>4</v>
      </c>
      <c r="D10" s="32">
        <v>9</v>
      </c>
      <c r="E10" s="36">
        <f t="shared" si="0"/>
        <v>2.25</v>
      </c>
      <c r="F10" s="37">
        <f t="shared" si="1"/>
        <v>0.102272727272727</v>
      </c>
    </row>
    <row r="11" ht="32" customHeight="true" spans="1:6">
      <c r="A11" s="29">
        <v>7</v>
      </c>
      <c r="B11" s="33" t="s">
        <v>24</v>
      </c>
      <c r="C11" s="31">
        <v>3</v>
      </c>
      <c r="D11" s="32">
        <v>1</v>
      </c>
      <c r="E11" s="36">
        <f t="shared" si="0"/>
        <v>0.333333333333333</v>
      </c>
      <c r="F11" s="37">
        <f t="shared" si="1"/>
        <v>0.0151515151515152</v>
      </c>
    </row>
    <row r="12" ht="32" customHeight="true"/>
    <row r="13" ht="32" customHeight="true"/>
    <row r="14" ht="32" customHeight="true"/>
    <row r="15" ht="32" customHeight="true"/>
    <row r="16" ht="32" customHeight="true"/>
    <row r="17" ht="32" customHeight="true"/>
  </sheetData>
  <mergeCells count="5">
    <mergeCell ref="A2:F2"/>
    <mergeCell ref="D3:F3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"/>
    </sheetView>
  </sheetViews>
  <sheetFormatPr defaultColWidth="9" defaultRowHeight="13.5" outlineLevelCol="5"/>
  <cols>
    <col min="1" max="1" width="6.25" customWidth="true"/>
    <col min="2" max="2" width="35.5" style="1" customWidth="true"/>
    <col min="3" max="3" width="11.1333333333333" customWidth="true"/>
    <col min="4" max="4" width="11.25" customWidth="true"/>
    <col min="5" max="5" width="12.6333333333333" style="2" customWidth="true"/>
    <col min="6" max="6" width="12.6333333333333" customWidth="true"/>
    <col min="7" max="7" width="12.625"/>
  </cols>
  <sheetData>
    <row r="1" spans="1:6">
      <c r="A1" s="3" t="s">
        <v>25</v>
      </c>
      <c r="B1" s="4"/>
      <c r="D1" s="1"/>
      <c r="E1" s="18"/>
      <c r="F1" s="1"/>
    </row>
    <row r="2" ht="25.5" spans="1:6">
      <c r="A2" s="5" t="s">
        <v>1</v>
      </c>
      <c r="B2" s="6"/>
      <c r="C2" s="5"/>
      <c r="D2" s="5"/>
      <c r="E2" s="19"/>
      <c r="F2" s="5"/>
    </row>
    <row r="3" ht="38" customHeight="true" spans="1:6">
      <c r="A3" s="7" t="s">
        <v>2</v>
      </c>
      <c r="B3" s="7" t="s">
        <v>3</v>
      </c>
      <c r="C3" s="8" t="s">
        <v>4</v>
      </c>
      <c r="D3" s="9" t="s">
        <v>26</v>
      </c>
      <c r="E3" s="20"/>
      <c r="F3" s="21"/>
    </row>
    <row r="4" ht="38.25" spans="1:6">
      <c r="A4" s="7"/>
      <c r="B4" s="7"/>
      <c r="C4" s="10"/>
      <c r="D4" s="11" t="s">
        <v>17</v>
      </c>
      <c r="E4" s="22" t="s">
        <v>7</v>
      </c>
      <c r="F4" s="23" t="s">
        <v>18</v>
      </c>
    </row>
    <row r="5" ht="32" customHeight="true" spans="1:6">
      <c r="A5" s="12">
        <v>1</v>
      </c>
      <c r="B5" s="13" t="s">
        <v>27</v>
      </c>
      <c r="C5" s="14">
        <v>12</v>
      </c>
      <c r="D5" s="15">
        <v>26</v>
      </c>
      <c r="E5" s="24">
        <f t="shared" ref="E5:E12" si="0">D5/C5</f>
        <v>2.16666666666667</v>
      </c>
      <c r="F5" s="25">
        <f t="shared" ref="F5:F12" si="1">E5/22</f>
        <v>0.0984848484848485</v>
      </c>
    </row>
    <row r="6" ht="32" customHeight="true" spans="1:6">
      <c r="A6" s="12">
        <v>2</v>
      </c>
      <c r="B6" s="13" t="s">
        <v>28</v>
      </c>
      <c r="C6" s="14">
        <v>7</v>
      </c>
      <c r="D6" s="15">
        <v>32</v>
      </c>
      <c r="E6" s="24">
        <f t="shared" si="0"/>
        <v>4.57142857142857</v>
      </c>
      <c r="F6" s="25">
        <f t="shared" si="1"/>
        <v>0.207792207792208</v>
      </c>
    </row>
    <row r="7" ht="32" customHeight="true" spans="1:6">
      <c r="A7" s="12">
        <v>3</v>
      </c>
      <c r="B7" s="13" t="s">
        <v>29</v>
      </c>
      <c r="C7" s="14">
        <v>7</v>
      </c>
      <c r="D7" s="15">
        <v>7</v>
      </c>
      <c r="E7" s="24">
        <f t="shared" si="0"/>
        <v>1</v>
      </c>
      <c r="F7" s="25">
        <f t="shared" si="1"/>
        <v>0.0454545454545455</v>
      </c>
    </row>
    <row r="8" ht="32" customHeight="true" spans="1:6">
      <c r="A8" s="12">
        <v>4</v>
      </c>
      <c r="B8" s="13" t="s">
        <v>30</v>
      </c>
      <c r="C8" s="14">
        <v>6</v>
      </c>
      <c r="D8" s="15">
        <v>17</v>
      </c>
      <c r="E8" s="24">
        <f t="shared" si="0"/>
        <v>2.83333333333333</v>
      </c>
      <c r="F8" s="25">
        <f t="shared" si="1"/>
        <v>0.128787878787879</v>
      </c>
    </row>
    <row r="9" ht="32" customHeight="true" spans="1:6">
      <c r="A9" s="12">
        <v>5</v>
      </c>
      <c r="B9" s="16" t="s">
        <v>31</v>
      </c>
      <c r="C9" s="14">
        <v>5</v>
      </c>
      <c r="D9" s="15">
        <v>2</v>
      </c>
      <c r="E9" s="24">
        <f t="shared" si="0"/>
        <v>0.4</v>
      </c>
      <c r="F9" s="25">
        <f t="shared" si="1"/>
        <v>0.0181818181818182</v>
      </c>
    </row>
    <row r="10" ht="32" customHeight="true" spans="1:6">
      <c r="A10" s="12">
        <v>6</v>
      </c>
      <c r="B10" s="16" t="s">
        <v>32</v>
      </c>
      <c r="C10" s="14">
        <v>4</v>
      </c>
      <c r="D10" s="15">
        <v>9</v>
      </c>
      <c r="E10" s="24">
        <f t="shared" si="0"/>
        <v>2.25</v>
      </c>
      <c r="F10" s="25">
        <f t="shared" si="1"/>
        <v>0.102272727272727</v>
      </c>
    </row>
    <row r="11" ht="32" customHeight="true" spans="1:6">
      <c r="A11" s="12">
        <v>7</v>
      </c>
      <c r="B11" s="17" t="s">
        <v>33</v>
      </c>
      <c r="C11" s="14">
        <v>3</v>
      </c>
      <c r="D11" s="15">
        <v>0</v>
      </c>
      <c r="E11" s="24">
        <f t="shared" si="0"/>
        <v>0</v>
      </c>
      <c r="F11" s="25">
        <f t="shared" si="1"/>
        <v>0</v>
      </c>
    </row>
    <row r="12" customFormat="true" ht="32" customHeight="true" spans="1:6">
      <c r="A12" s="12">
        <v>8</v>
      </c>
      <c r="B12" s="17" t="s">
        <v>34</v>
      </c>
      <c r="C12" s="14">
        <v>3</v>
      </c>
      <c r="D12" s="15">
        <v>17</v>
      </c>
      <c r="E12" s="24">
        <f t="shared" si="0"/>
        <v>5.66666666666667</v>
      </c>
      <c r="F12" s="25">
        <f t="shared" si="1"/>
        <v>0.257575757575758</v>
      </c>
    </row>
  </sheetData>
  <sortState ref="B5:F17">
    <sortCondition ref="F5:F17"/>
  </sortState>
  <mergeCells count="5">
    <mergeCell ref="A2:F2"/>
    <mergeCell ref="D3:F3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1-1.日均工人考勤数较低的企业</vt:lpstr>
      <vt:lpstr>1-2.项目经理考勤率较低的企业</vt:lpstr>
      <vt:lpstr>1-3.总监考勤率较低的企业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kylin-J</cp:lastModifiedBy>
  <dcterms:created xsi:type="dcterms:W3CDTF">2023-01-19T01:09:00Z</dcterms:created>
  <dcterms:modified xsi:type="dcterms:W3CDTF">2024-04-20T12:22:54Z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C7686E55618C47BBA9C1F57D3CF583DD</vt:lpwstr>
  </property>
</Properties>
</file>