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<sst xmlns="http://schemas.openxmlformats.org/spreadsheetml/2006/main" count="32" uniqueCount="24">
  <si>
    <t>附件3</t>
  </si>
  <si>
    <t xml:space="preserve">         2023年第三季度施工图审查项目汇总表</t>
  </si>
  <si>
    <t>序号</t>
  </si>
  <si>
    <t xml:space="preserve">范围
（省内/省外） </t>
  </si>
  <si>
    <t>完成工程
勘察项目
审查数（个）</t>
  </si>
  <si>
    <t>完成建筑
工程项目
审查数
（个）</t>
  </si>
  <si>
    <t>完成市政
工程项目
审查数
（个）</t>
  </si>
  <si>
    <t>违反强制性条文数（条）</t>
  </si>
  <si>
    <t>一次性审查通过数（个）</t>
  </si>
  <si>
    <t>勘察单位违法违规行为处理起数</t>
  </si>
  <si>
    <t>设计单位违法违规行为处理起数</t>
  </si>
  <si>
    <t>超资质许可范围承接项目个数（个）</t>
  </si>
  <si>
    <t>工程
勘察</t>
  </si>
  <si>
    <t>建筑
工程</t>
  </si>
  <si>
    <t>市政
工程</t>
  </si>
  <si>
    <t>合计</t>
  </si>
  <si>
    <t>7月</t>
  </si>
  <si>
    <t>省内</t>
  </si>
  <si>
    <t>省外</t>
  </si>
  <si>
    <t>8月</t>
  </si>
  <si>
    <t>9月</t>
  </si>
  <si>
    <t>省内合计</t>
  </si>
  <si>
    <t>省外合计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</si>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</sst>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方正小标宋_GBK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pane ySplit="4" topLeftCell="A10" activePane="bottomLeft" state="frozen"/>
      <selection/>
      <selection pane="bottomLeft" activeCell="D12" sqref="D12:E12"/>
    </sheetView>
  </sheetViews>
  <sheetFormatPr defaultColWidth="9.77777777777778" defaultRowHeight="15.6"/>
  <cols>
    <col min="1" max="1" width="5.92592592592593" style="1" customWidth="1"/>
    <col min="2" max="2" width="9" style="1" customWidth="1"/>
    <col min="3" max="3" width="9.66666666666667" style="1" customWidth="1"/>
    <col min="4" max="5" width="9.44444444444444" style="1" customWidth="1"/>
    <col min="6" max="8" width="7.87962962962963" style="1" customWidth="1"/>
    <col min="9" max="9" width="8.00925925925926" style="1" customWidth="1"/>
    <col min="10" max="11" width="7.87962962962963" style="1" customWidth="1"/>
    <col min="12" max="12" width="7.74074074074074" style="1" customWidth="1"/>
    <col min="13" max="13" width="7.60185185185185" style="1" customWidth="1"/>
    <col min="14" max="16384" width="9.77777777777778" style="1"/>
  </cols>
  <sheetData>
    <row r="1" s="1" customFormat="1" ht="17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8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="1" customFormat="1" ht="31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 t="s">
        <v>8</v>
      </c>
      <c r="K3" s="5"/>
      <c r="L3" s="5"/>
      <c r="M3" s="5"/>
      <c r="N3" s="5" t="s">
        <v>9</v>
      </c>
      <c r="O3" s="11" t="s">
        <v>10</v>
      </c>
      <c r="P3" s="12" t="s">
        <v>11</v>
      </c>
    </row>
    <row r="4" s="1" customFormat="1" ht="43" customHeight="1" spans="1:16">
      <c r="A4" s="5"/>
      <c r="B4" s="5"/>
      <c r="C4" s="5"/>
      <c r="D4" s="5"/>
      <c r="E4" s="5"/>
      <c r="F4" s="5" t="s">
        <v>12</v>
      </c>
      <c r="G4" s="5" t="s">
        <v>13</v>
      </c>
      <c r="H4" s="5" t="s">
        <v>14</v>
      </c>
      <c r="I4" s="5" t="s">
        <v>15</v>
      </c>
      <c r="J4" s="5" t="s">
        <v>12</v>
      </c>
      <c r="K4" s="5" t="s">
        <v>13</v>
      </c>
      <c r="L4" s="5" t="s">
        <v>14</v>
      </c>
      <c r="M4" s="5" t="s">
        <v>15</v>
      </c>
      <c r="N4" s="5"/>
      <c r="O4" s="11"/>
      <c r="P4" s="12"/>
    </row>
    <row r="5" s="1" customFormat="1" ht="42" customHeight="1" spans="1:16">
      <c r="A5" s="6" t="s">
        <v>16</v>
      </c>
      <c r="B5" s="7" t="s">
        <v>17</v>
      </c>
      <c r="C5" s="8">
        <v>391</v>
      </c>
      <c r="D5" s="8">
        <v>314</v>
      </c>
      <c r="E5" s="8">
        <v>45</v>
      </c>
      <c r="F5" s="8">
        <v>0</v>
      </c>
      <c r="G5" s="8">
        <v>8</v>
      </c>
      <c r="H5" s="8">
        <v>7</v>
      </c>
      <c r="I5" s="8">
        <f t="shared" ref="I5:I12" si="0">F5+G5+H5</f>
        <v>15</v>
      </c>
      <c r="J5" s="8">
        <v>77</v>
      </c>
      <c r="K5" s="8">
        <v>78</v>
      </c>
      <c r="L5" s="8">
        <v>9</v>
      </c>
      <c r="M5" s="8">
        <f t="shared" ref="M5:M12" si="1">J5+K5+L5</f>
        <v>164</v>
      </c>
      <c r="N5" s="8">
        <v>0</v>
      </c>
      <c r="O5" s="8">
        <v>0</v>
      </c>
      <c r="P5" s="8">
        <v>0</v>
      </c>
    </row>
    <row r="6" s="1" customFormat="1" ht="42" customHeight="1" spans="1:16">
      <c r="A6" s="9"/>
      <c r="B6" s="7" t="s">
        <v>18</v>
      </c>
      <c r="C6" s="8">
        <v>164</v>
      </c>
      <c r="D6" s="8">
        <v>278</v>
      </c>
      <c r="E6" s="8">
        <v>38</v>
      </c>
      <c r="F6" s="8">
        <v>4</v>
      </c>
      <c r="G6" s="8">
        <v>22</v>
      </c>
      <c r="H6" s="8">
        <v>2</v>
      </c>
      <c r="I6" s="8">
        <f t="shared" si="0"/>
        <v>28</v>
      </c>
      <c r="J6" s="8">
        <v>22</v>
      </c>
      <c r="K6" s="8">
        <v>38</v>
      </c>
      <c r="L6" s="8">
        <v>6</v>
      </c>
      <c r="M6" s="8">
        <f t="shared" si="1"/>
        <v>66</v>
      </c>
      <c r="N6" s="8">
        <v>0</v>
      </c>
      <c r="O6" s="8">
        <v>0</v>
      </c>
      <c r="P6" s="8">
        <v>0</v>
      </c>
    </row>
    <row r="7" s="1" customFormat="1" ht="42" customHeight="1" spans="1:16">
      <c r="A7" s="6" t="s">
        <v>19</v>
      </c>
      <c r="B7" s="7" t="s">
        <v>17</v>
      </c>
      <c r="C7" s="8">
        <v>327</v>
      </c>
      <c r="D7" s="8">
        <v>284</v>
      </c>
      <c r="E7" s="8">
        <v>20</v>
      </c>
      <c r="F7" s="8">
        <v>3</v>
      </c>
      <c r="G7" s="8">
        <v>8</v>
      </c>
      <c r="H7" s="8">
        <v>0</v>
      </c>
      <c r="I7" s="8">
        <f t="shared" si="0"/>
        <v>11</v>
      </c>
      <c r="J7" s="8">
        <v>37</v>
      </c>
      <c r="K7" s="8">
        <v>44</v>
      </c>
      <c r="L7" s="8">
        <v>4</v>
      </c>
      <c r="M7" s="8">
        <f t="shared" si="1"/>
        <v>85</v>
      </c>
      <c r="N7" s="8">
        <v>0</v>
      </c>
      <c r="O7" s="8">
        <v>0</v>
      </c>
      <c r="P7" s="8">
        <v>0</v>
      </c>
    </row>
    <row r="8" s="1" customFormat="1" ht="42" customHeight="1" spans="1:16">
      <c r="A8" s="9"/>
      <c r="B8" s="7" t="s">
        <v>18</v>
      </c>
      <c r="C8" s="8">
        <v>134</v>
      </c>
      <c r="D8" s="8">
        <v>288</v>
      </c>
      <c r="E8" s="8">
        <v>38</v>
      </c>
      <c r="F8" s="8">
        <v>1</v>
      </c>
      <c r="G8" s="8">
        <v>6</v>
      </c>
      <c r="H8" s="8">
        <v>1</v>
      </c>
      <c r="I8" s="8">
        <f t="shared" si="0"/>
        <v>8</v>
      </c>
      <c r="J8" s="8">
        <v>7</v>
      </c>
      <c r="K8" s="8">
        <v>39</v>
      </c>
      <c r="L8" s="8">
        <v>3</v>
      </c>
      <c r="M8" s="8">
        <f t="shared" si="1"/>
        <v>49</v>
      </c>
      <c r="N8" s="8">
        <v>0</v>
      </c>
      <c r="O8" s="8">
        <v>0</v>
      </c>
      <c r="P8" s="8">
        <v>0</v>
      </c>
    </row>
    <row r="9" s="1" customFormat="1" ht="42" customHeight="1" spans="1:16">
      <c r="A9" s="6" t="s">
        <v>20</v>
      </c>
      <c r="B9" s="7" t="s">
        <v>17</v>
      </c>
      <c r="C9" s="8">
        <v>281</v>
      </c>
      <c r="D9" s="8">
        <v>224</v>
      </c>
      <c r="E9" s="8">
        <v>25</v>
      </c>
      <c r="F9" s="8">
        <v>2</v>
      </c>
      <c r="G9" s="8">
        <v>4</v>
      </c>
      <c r="H9" s="8">
        <v>1</v>
      </c>
      <c r="I9" s="8">
        <f t="shared" si="0"/>
        <v>7</v>
      </c>
      <c r="J9" s="8">
        <v>36</v>
      </c>
      <c r="K9" s="8">
        <v>39</v>
      </c>
      <c r="L9" s="8">
        <v>6</v>
      </c>
      <c r="M9" s="8">
        <f t="shared" si="1"/>
        <v>81</v>
      </c>
      <c r="N9" s="8">
        <v>0</v>
      </c>
      <c r="O9" s="8">
        <v>0</v>
      </c>
      <c r="P9" s="8">
        <v>0</v>
      </c>
    </row>
    <row r="10" s="1" customFormat="1" ht="42" customHeight="1" spans="1:16">
      <c r="A10" s="9"/>
      <c r="B10" s="7" t="s">
        <v>18</v>
      </c>
      <c r="C10" s="8">
        <v>93</v>
      </c>
      <c r="D10" s="8">
        <v>265</v>
      </c>
      <c r="E10" s="8">
        <v>30</v>
      </c>
      <c r="F10" s="8">
        <v>3</v>
      </c>
      <c r="G10" s="8">
        <v>13</v>
      </c>
      <c r="H10" s="8">
        <v>0</v>
      </c>
      <c r="I10" s="8">
        <f t="shared" si="0"/>
        <v>16</v>
      </c>
      <c r="J10" s="8">
        <v>6</v>
      </c>
      <c r="K10" s="8">
        <v>47</v>
      </c>
      <c r="L10" s="8">
        <v>9</v>
      </c>
      <c r="M10" s="8">
        <f t="shared" si="1"/>
        <v>62</v>
      </c>
      <c r="N10" s="8">
        <v>0</v>
      </c>
      <c r="O10" s="8">
        <v>0</v>
      </c>
      <c r="P10" s="8">
        <v>0</v>
      </c>
    </row>
    <row r="11" s="1" customFormat="1" ht="42" customHeight="1" spans="1:16">
      <c r="A11" s="7" t="s">
        <v>21</v>
      </c>
      <c r="B11" s="7"/>
      <c r="C11" s="8">
        <f t="shared" ref="C11:H11" si="2">C5+C7+C9</f>
        <v>999</v>
      </c>
      <c r="D11" s="8">
        <f t="shared" si="2"/>
        <v>822</v>
      </c>
      <c r="E11" s="8">
        <f t="shared" si="2"/>
        <v>90</v>
      </c>
      <c r="F11" s="8">
        <f t="shared" si="2"/>
        <v>5</v>
      </c>
      <c r="G11" s="8">
        <f t="shared" si="2"/>
        <v>20</v>
      </c>
      <c r="H11" s="8">
        <f t="shared" si="2"/>
        <v>8</v>
      </c>
      <c r="I11" s="8">
        <f t="shared" si="0"/>
        <v>33</v>
      </c>
      <c r="J11" s="8">
        <f t="shared" ref="J11:L11" si="3">J5+J7+J9</f>
        <v>150</v>
      </c>
      <c r="K11" s="8">
        <f t="shared" si="3"/>
        <v>161</v>
      </c>
      <c r="L11" s="8">
        <f t="shared" si="3"/>
        <v>19</v>
      </c>
      <c r="M11" s="8">
        <f t="shared" si="1"/>
        <v>330</v>
      </c>
      <c r="N11" s="8">
        <v>0</v>
      </c>
      <c r="O11" s="8">
        <v>0</v>
      </c>
      <c r="P11" s="8">
        <v>0</v>
      </c>
    </row>
    <row r="12" s="1" customFormat="1" ht="42" customHeight="1" spans="1:16">
      <c r="A12" s="7" t="s">
        <v>22</v>
      </c>
      <c r="B12" s="7"/>
      <c r="C12" s="8">
        <f t="shared" ref="C12:H12" si="4">C6+C8+C10</f>
        <v>391</v>
      </c>
      <c r="D12" s="8">
        <f t="shared" si="4"/>
        <v>831</v>
      </c>
      <c r="E12" s="8">
        <f t="shared" si="4"/>
        <v>106</v>
      </c>
      <c r="F12" s="8">
        <f t="shared" si="4"/>
        <v>8</v>
      </c>
      <c r="G12" s="8">
        <f t="shared" si="4"/>
        <v>41</v>
      </c>
      <c r="H12" s="8">
        <f t="shared" si="4"/>
        <v>3</v>
      </c>
      <c r="I12" s="8">
        <f t="shared" si="0"/>
        <v>52</v>
      </c>
      <c r="J12" s="8">
        <f t="shared" ref="J12:L12" si="5">J6+J8+J10</f>
        <v>35</v>
      </c>
      <c r="K12" s="8">
        <f t="shared" si="5"/>
        <v>124</v>
      </c>
      <c r="L12" s="8">
        <f t="shared" si="5"/>
        <v>18</v>
      </c>
      <c r="M12" s="8">
        <f t="shared" si="1"/>
        <v>177</v>
      </c>
      <c r="N12" s="8">
        <v>0</v>
      </c>
      <c r="O12" s="8">
        <v>0</v>
      </c>
      <c r="P12" s="8">
        <v>0</v>
      </c>
    </row>
    <row r="13" s="1" customFormat="1" ht="42" customHeight="1" spans="1:16">
      <c r="A13" s="7" t="s">
        <v>23</v>
      </c>
      <c r="B13" s="7"/>
      <c r="C13" s="8">
        <f t="shared" ref="C13:M13" si="6">C11+C12</f>
        <v>1390</v>
      </c>
      <c r="D13" s="8">
        <f t="shared" si="6"/>
        <v>1653</v>
      </c>
      <c r="E13" s="8">
        <f t="shared" si="6"/>
        <v>196</v>
      </c>
      <c r="F13" s="8">
        <f t="shared" si="6"/>
        <v>13</v>
      </c>
      <c r="G13" s="8">
        <f t="shared" si="6"/>
        <v>61</v>
      </c>
      <c r="H13" s="8">
        <f t="shared" si="6"/>
        <v>11</v>
      </c>
      <c r="I13" s="8">
        <f t="shared" si="6"/>
        <v>85</v>
      </c>
      <c r="J13" s="8">
        <f t="shared" si="6"/>
        <v>185</v>
      </c>
      <c r="K13" s="8">
        <f t="shared" si="6"/>
        <v>285</v>
      </c>
      <c r="L13" s="8">
        <f t="shared" si="6"/>
        <v>37</v>
      </c>
      <c r="M13" s="8">
        <f t="shared" si="6"/>
        <v>507</v>
      </c>
      <c r="N13" s="8">
        <f t="shared" ref="N13:P13" si="7">N5+N6</f>
        <v>0</v>
      </c>
      <c r="O13" s="8">
        <f t="shared" si="7"/>
        <v>0</v>
      </c>
      <c r="P13" s="8">
        <f t="shared" si="7"/>
        <v>0</v>
      </c>
    </row>
    <row r="14" s="2" customFormat="1" spans="1:16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="2" customFormat="1" spans="1:16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="2" customFormat="1" spans="1:1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="2" customFormat="1" spans="1:16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</sheetData>
  <mergeCells count="18">
    <mergeCell ref="A1:O1"/>
    <mergeCell ref="A2:O2"/>
    <mergeCell ref="F3:I3"/>
    <mergeCell ref="J3:M3"/>
    <mergeCell ref="A11:B11"/>
    <mergeCell ref="A12:B12"/>
    <mergeCell ref="A13:B13"/>
    <mergeCell ref="A3:A4"/>
    <mergeCell ref="A5:A6"/>
    <mergeCell ref="A7:A8"/>
    <mergeCell ref="A9:A10"/>
    <mergeCell ref="B3:B4"/>
    <mergeCell ref="C3:C4"/>
    <mergeCell ref="D3:D4"/>
    <mergeCell ref="E3:E4"/>
    <mergeCell ref="N3:N4"/>
    <mergeCell ref="O3:O4"/>
    <mergeCell ref="P3:P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赵国彦</cp:lastModifiedBy>
  <dcterms:created xsi:type="dcterms:W3CDTF">2023-10-17T08:55:00Z</dcterms:created>
  <dcterms:modified xsi:type="dcterms:W3CDTF">2023-10-27T01:56:27Z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AE03F237555A46B88295B13FED4FEEC1_11</vt:lpwstr>
  </property>
  <property fmtid="{D5CDD505-2E9C-101B-9397-08002B2CF9AE}" pid="3" name="KSOProductBuildVer">
    <vt:lpwstr>2052-12.1.0.15374</vt:lpwstr>
  </property>
</Properties>
</file>